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Завтрак 1-4" sheetId="1" r:id="rId1"/>
    <sheet name="Обед 1-4" sheetId="2" r:id="rId2"/>
    <sheet name="ОВЗ Мл" sheetId="3" r:id="rId3"/>
    <sheet name="ОВЗ Мл П" sheetId="4" r:id="rId4"/>
    <sheet name="ОВЗ Ст" sheetId="5" r:id="rId5"/>
    <sheet name="ОВЗ Ст П" sheetId="6" r:id="rId6"/>
  </sheets>
  <definedNames/>
  <calcPr fullCalcOnLoad="1"/>
</workbook>
</file>

<file path=xl/sharedStrings.xml><?xml version="1.0" encoding="utf-8"?>
<sst xmlns="http://schemas.openxmlformats.org/spreadsheetml/2006/main" count="2292" uniqueCount="147">
  <si>
    <t>Понедельник</t>
  </si>
  <si>
    <t>№ рецептуры</t>
  </si>
  <si>
    <t>Приём пищи, наименование блюда</t>
  </si>
  <si>
    <t>Вес блюда (г)</t>
  </si>
  <si>
    <t>Пищевые вещества (г)</t>
  </si>
  <si>
    <t>Энергетическая ценность, Ккал</t>
  </si>
  <si>
    <t>Б</t>
  </si>
  <si>
    <t>Ж</t>
  </si>
  <si>
    <t>У</t>
  </si>
  <si>
    <t>173-17,
174-17,
175-17</t>
  </si>
  <si>
    <r>
      <rPr>
        <sz val="13"/>
        <rFont val="Arial"/>
        <family val="2"/>
      </rPr>
      <t>Каша вязкая молочная из крупы с маслом сливочным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(190/10)</t>
    </r>
  </si>
  <si>
    <t>ТК</t>
  </si>
  <si>
    <t>Кофейный напиток</t>
  </si>
  <si>
    <r>
      <rPr>
        <sz val="13"/>
        <rFont val="Arial"/>
        <family val="2"/>
      </rPr>
      <t>Фрукты свежие</t>
    </r>
    <r>
      <rPr>
        <vertAlign val="superscript"/>
        <sz val="13"/>
        <rFont val="Arial"/>
        <family val="2"/>
      </rPr>
      <t>2</t>
    </r>
    <r>
      <rPr>
        <sz val="13"/>
        <rFont val="Arial"/>
        <family val="2"/>
      </rPr>
      <t xml:space="preserve"> по сезону</t>
    </r>
  </si>
  <si>
    <t>Хлеб пшеничный</t>
  </si>
  <si>
    <t>Хлеб ржано-пшеничный</t>
  </si>
  <si>
    <t>Итого</t>
  </si>
  <si>
    <t>Вторник</t>
  </si>
  <si>
    <r>
      <rPr>
        <sz val="13"/>
        <rFont val="Arial"/>
        <family val="2"/>
      </rPr>
      <t>Овощи по сезону</t>
    </r>
    <r>
      <rPr>
        <vertAlign val="superscript"/>
        <sz val="13"/>
        <rFont val="Arial"/>
        <family val="2"/>
      </rPr>
      <t>3</t>
    </r>
  </si>
  <si>
    <t>451-04</t>
  </si>
  <si>
    <t>Шницель говяжий</t>
  </si>
  <si>
    <t>54-11г-20, ТК</t>
  </si>
  <si>
    <t>Пюре картофельное</t>
  </si>
  <si>
    <t>Чай с сахаром и лимоном</t>
  </si>
  <si>
    <t>Среда</t>
  </si>
  <si>
    <t>015-17</t>
  </si>
  <si>
    <r>
      <rPr>
        <sz val="13"/>
        <rFont val="Arial"/>
        <family val="2"/>
      </rPr>
      <t>Сыр порционно</t>
    </r>
    <r>
      <rPr>
        <vertAlign val="superscript"/>
        <sz val="13"/>
        <rFont val="Arial"/>
        <family val="2"/>
      </rPr>
      <t>4</t>
    </r>
    <r>
      <rPr>
        <sz val="13"/>
        <rFont val="Arial"/>
        <family val="2"/>
      </rPr>
      <t xml:space="preserve"> (твердых сортов)</t>
    </r>
  </si>
  <si>
    <t>362-04</t>
  </si>
  <si>
    <t>Пудинг из творога со сметаной (140/10)</t>
  </si>
  <si>
    <t>386-17, ТК</t>
  </si>
  <si>
    <r>
      <rPr>
        <sz val="13"/>
        <rFont val="Arial"/>
        <family val="2"/>
      </rPr>
      <t>Кисломолочный продукт</t>
    </r>
    <r>
      <rPr>
        <vertAlign val="superscript"/>
        <sz val="11"/>
        <color indexed="8"/>
        <rFont val="Calibri"/>
        <family val="1"/>
      </rPr>
      <t>5</t>
    </r>
    <r>
      <rPr>
        <sz val="13"/>
        <rFont val="Arial"/>
        <family val="2"/>
      </rPr>
      <t xml:space="preserve"> (кефир)</t>
    </r>
  </si>
  <si>
    <t>ИТОГО</t>
  </si>
  <si>
    <t>Четверг</t>
  </si>
  <si>
    <t>Вок "Курица с рисом и овощами"</t>
  </si>
  <si>
    <r>
      <rPr>
        <sz val="13"/>
        <rFont val="Arial"/>
        <family val="2"/>
      </rPr>
      <t>Кисель из плодов</t>
    </r>
    <r>
      <rPr>
        <vertAlign val="superscript"/>
        <sz val="11"/>
        <color indexed="8"/>
        <rFont val="Calibri"/>
        <family val="1"/>
      </rPr>
      <t>6</t>
    </r>
    <r>
      <rPr>
        <sz val="13"/>
        <rFont val="Arial"/>
        <family val="2"/>
      </rPr>
      <t xml:space="preserve"> </t>
    </r>
  </si>
  <si>
    <t>Пятница</t>
  </si>
  <si>
    <r>
      <rPr>
        <sz val="13"/>
        <rFont val="Arial"/>
        <family val="2"/>
      </rPr>
      <t>Рыба, запеченная</t>
    </r>
    <r>
      <rPr>
        <vertAlign val="superscript"/>
        <sz val="11"/>
        <color indexed="8"/>
        <rFont val="Calibri"/>
        <family val="1"/>
      </rPr>
      <t>7</t>
    </r>
    <r>
      <rPr>
        <sz val="13"/>
        <rFont val="Arial"/>
        <family val="2"/>
      </rPr>
      <t xml:space="preserve"> (филе горбуши) с маслом сливочным (90/5)</t>
    </r>
  </si>
  <si>
    <r>
      <rPr>
        <sz val="13"/>
        <rFont val="Arial"/>
        <family val="2"/>
      </rPr>
      <t>Напиток витаминизированный</t>
    </r>
    <r>
      <rPr>
        <vertAlign val="superscript"/>
        <sz val="11"/>
        <color indexed="8"/>
        <rFont val="Calibri"/>
        <family val="1"/>
      </rPr>
      <t>9</t>
    </r>
  </si>
  <si>
    <t>ВСЕГО ЗА 5 ДНЕЙ</t>
  </si>
  <si>
    <t>СРЕДНЯЯ ЗА 5 ДНЕЙ</t>
  </si>
  <si>
    <t>210-17</t>
  </si>
  <si>
    <t>Омлет натуральный с маслом сливочным (140/10)</t>
  </si>
  <si>
    <t>210-03, ТК</t>
  </si>
  <si>
    <t>Рагу из филе птицы</t>
  </si>
  <si>
    <t>Какао с молоком</t>
  </si>
  <si>
    <r>
      <rPr>
        <sz val="13"/>
        <rFont val="Arial"/>
        <family val="2"/>
      </rPr>
      <t>Кондитерское изделие</t>
    </r>
    <r>
      <rPr>
        <vertAlign val="superscript"/>
        <sz val="11"/>
        <color indexed="8"/>
        <rFont val="Calibri"/>
        <family val="1"/>
      </rPr>
      <t>8</t>
    </r>
    <r>
      <rPr>
        <sz val="13"/>
        <rFont val="Arial"/>
        <family val="2"/>
      </rPr>
      <t xml:space="preserve"> в пром/упаковке</t>
    </r>
  </si>
  <si>
    <t>234-17, ТК</t>
  </si>
  <si>
    <r>
      <rPr>
        <sz val="13"/>
        <rFont val="Arial"/>
        <family val="2"/>
      </rPr>
      <t>Котлета рыбная</t>
    </r>
    <r>
      <rPr>
        <vertAlign val="superscript"/>
        <sz val="11"/>
        <color indexed="8"/>
        <rFont val="Calibri"/>
        <family val="1"/>
      </rPr>
      <t>7</t>
    </r>
    <r>
      <rPr>
        <sz val="13"/>
        <rFont val="Arial"/>
        <family val="2"/>
      </rPr>
      <t xml:space="preserve"> (филе минтая)</t>
    </r>
  </si>
  <si>
    <t>518-04</t>
  </si>
  <si>
    <t>Картофель отварной</t>
  </si>
  <si>
    <t>389-17, ТК</t>
  </si>
  <si>
    <r>
      <rPr>
        <sz val="13"/>
        <rFont val="Arial"/>
        <family val="2"/>
      </rPr>
      <t>Сок натуральный</t>
    </r>
    <r>
      <rPr>
        <vertAlign val="superscript"/>
        <sz val="13"/>
        <color indexed="8"/>
        <rFont val="Calibri"/>
        <family val="1"/>
      </rPr>
      <t>9</t>
    </r>
    <r>
      <rPr>
        <sz val="13"/>
        <color indexed="8"/>
        <rFont val="Calibri"/>
        <family val="1"/>
      </rPr>
      <t xml:space="preserve"> пром/производства</t>
    </r>
  </si>
  <si>
    <t>347-18</t>
  </si>
  <si>
    <t>Котлеты "Школьные" (из говядины и птицы) с маслом сливочным (100/5)</t>
  </si>
  <si>
    <r>
      <rPr>
        <sz val="13"/>
        <rFont val="Arial"/>
        <family val="2"/>
      </rPr>
      <t>Каша рассыпчатая с овощами</t>
    </r>
    <r>
      <rPr>
        <vertAlign val="superscript"/>
        <sz val="11"/>
        <color indexed="8"/>
        <rFont val="Calibri"/>
        <family val="1"/>
      </rPr>
      <t>1</t>
    </r>
    <r>
      <rPr>
        <sz val="13"/>
        <rFont val="Arial"/>
        <family val="2"/>
      </rPr>
      <t xml:space="preserve"> </t>
    </r>
  </si>
  <si>
    <t>Чай с сахаром</t>
  </si>
  <si>
    <t>Гратен из печени</t>
  </si>
  <si>
    <t>205-17</t>
  </si>
  <si>
    <t>Макароны отварные с овощами</t>
  </si>
  <si>
    <t>389-17,</t>
  </si>
  <si>
    <t>ВСЕГО ЗА 10 ДНЕЙ</t>
  </si>
  <si>
    <t>СРЕДНЯЯ</t>
  </si>
  <si>
    <r>
      <rPr>
        <sz val="13"/>
        <color indexed="8"/>
        <rFont val="Arial"/>
        <family val="2"/>
      </rPr>
      <t>Салат из овощей по-сезону</t>
    </r>
    <r>
      <rPr>
        <vertAlign val="superscript"/>
        <sz val="11"/>
        <color indexed="8"/>
        <rFont val="Calibri"/>
        <family val="1"/>
      </rPr>
      <t>3</t>
    </r>
    <r>
      <rPr>
        <sz val="13"/>
        <color indexed="8"/>
        <rFont val="Arial"/>
        <family val="2"/>
      </rPr>
      <t xml:space="preserve"> </t>
    </r>
  </si>
  <si>
    <t>110-04</t>
  </si>
  <si>
    <t>Борщ с капустой и картофелем</t>
  </si>
  <si>
    <t>Наггетсы куриные</t>
  </si>
  <si>
    <t>135-04</t>
  </si>
  <si>
    <t>Суп из овощей</t>
  </si>
  <si>
    <t>Ризотто с овощами</t>
  </si>
  <si>
    <t>389-07, ТК</t>
  </si>
  <si>
    <t>139-04</t>
  </si>
  <si>
    <t>Суп картофельный с бобовыми</t>
  </si>
  <si>
    <t>235-17</t>
  </si>
  <si>
    <r>
      <rPr>
        <sz val="13"/>
        <color indexed="8"/>
        <rFont val="Arial"/>
        <family val="2"/>
      </rPr>
      <t>Шницель рыбный натуральный</t>
    </r>
    <r>
      <rPr>
        <vertAlign val="superscript"/>
        <sz val="11"/>
        <color indexed="8"/>
        <rFont val="Calibri"/>
        <family val="1"/>
      </rPr>
      <t>7</t>
    </r>
    <r>
      <rPr>
        <sz val="13"/>
        <color indexed="8"/>
        <rFont val="Arial"/>
        <family val="2"/>
      </rPr>
      <t xml:space="preserve"> (филе минтая) с маслом сливочным (100/5)</t>
    </r>
  </si>
  <si>
    <t>111-04</t>
  </si>
  <si>
    <t>Борщ сибирский</t>
  </si>
  <si>
    <t>Омлет с овощами и маслом сливочным (170/10)</t>
  </si>
  <si>
    <t>138-04</t>
  </si>
  <si>
    <r>
      <rPr>
        <sz val="13"/>
        <color indexed="8"/>
        <rFont val="Arial"/>
        <family val="2"/>
      </rPr>
      <t>Суп картофельный с крупой</t>
    </r>
    <r>
      <rPr>
        <vertAlign val="superscript"/>
        <sz val="11"/>
        <color indexed="8"/>
        <rFont val="Calibri"/>
        <family val="1"/>
      </rPr>
      <t>1</t>
    </r>
  </si>
  <si>
    <t>Запеканка из творога с сухофруктами со сметаной (150/5)</t>
  </si>
  <si>
    <t>СРЕДНЯЯ за 5 дней</t>
  </si>
  <si>
    <t>108-17</t>
  </si>
  <si>
    <t>Суп картофельный с клецками</t>
  </si>
  <si>
    <t>268-17</t>
  </si>
  <si>
    <t>93-18</t>
  </si>
  <si>
    <t>Борщ из свежей капусты</t>
  </si>
  <si>
    <t>443-04, ТК</t>
  </si>
  <si>
    <t>Плов из говядины</t>
  </si>
  <si>
    <t>350-17, ТК</t>
  </si>
  <si>
    <r>
      <rPr>
        <sz val="13"/>
        <color indexed="8"/>
        <rFont val="Arial"/>
        <family val="2"/>
      </rPr>
      <t>Кисель из ягод свежезамороженных</t>
    </r>
    <r>
      <rPr>
        <vertAlign val="superscript"/>
        <sz val="11"/>
        <color indexed="8"/>
        <rFont val="Calibri"/>
        <family val="1"/>
      </rPr>
      <t>2</t>
    </r>
    <r>
      <rPr>
        <sz val="13"/>
        <color indexed="8"/>
        <rFont val="Arial"/>
        <family val="2"/>
      </rPr>
      <t xml:space="preserve"> </t>
    </r>
  </si>
  <si>
    <t>147-04</t>
  </si>
  <si>
    <t>Суп с макаронными изделиями</t>
  </si>
  <si>
    <t>Филе птицы, тушенное в сметанном соусе (70/25)</t>
  </si>
  <si>
    <t>302-17</t>
  </si>
  <si>
    <r>
      <rPr>
        <sz val="13"/>
        <color indexed="8"/>
        <rFont val="Arial"/>
        <family val="2"/>
      </rPr>
      <t>Каша рассыпчатая</t>
    </r>
    <r>
      <rPr>
        <vertAlign val="superscript"/>
        <sz val="11"/>
        <color indexed="8"/>
        <rFont val="Calibri"/>
        <family val="1"/>
      </rPr>
      <t>1</t>
    </r>
  </si>
  <si>
    <t>015-07</t>
  </si>
  <si>
    <t>137-04</t>
  </si>
  <si>
    <t>Суп картофельный с мясными фрикадельками (200/25)</t>
  </si>
  <si>
    <t>Пудинг из творога со сметаной (155/5)</t>
  </si>
  <si>
    <t>204-04</t>
  </si>
  <si>
    <t>Картофель отварной с луком</t>
  </si>
  <si>
    <r>
      <rPr>
        <sz val="13"/>
        <color indexed="8"/>
        <rFont val="Arial"/>
        <family val="2"/>
      </rPr>
      <t>Напиток витаминизированный</t>
    </r>
    <r>
      <rPr>
        <vertAlign val="superscript"/>
        <sz val="11"/>
        <color indexed="8"/>
        <rFont val="Calibri"/>
        <family val="1"/>
      </rPr>
      <t>9</t>
    </r>
  </si>
  <si>
    <t>Завтрак</t>
  </si>
  <si>
    <t>Обед</t>
  </si>
  <si>
    <r>
      <rPr>
        <sz val="12"/>
        <rFont val="Arial"/>
        <family val="2"/>
      </rPr>
      <t>Рыба, запеченная</t>
    </r>
    <r>
      <rPr>
        <vertAlign val="superscript"/>
        <sz val="12"/>
        <color indexed="8"/>
        <rFont val="Calibri"/>
        <family val="1"/>
      </rPr>
      <t>7</t>
    </r>
    <r>
      <rPr>
        <sz val="12"/>
        <rFont val="Arial"/>
        <family val="2"/>
      </rPr>
      <t xml:space="preserve"> (филе горбуши) с маслом сливочным (90/5)</t>
    </r>
  </si>
  <si>
    <t>Полдник</t>
  </si>
  <si>
    <t>742-04</t>
  </si>
  <si>
    <t>Кулебяка с капустой</t>
  </si>
  <si>
    <t>Кофейный напиток с молоком</t>
  </si>
  <si>
    <t>440-17</t>
  </si>
  <si>
    <t>Булочка творожная</t>
  </si>
  <si>
    <t>410-17</t>
  </si>
  <si>
    <t>Ватрушка с творогом</t>
  </si>
  <si>
    <r>
      <rPr>
        <sz val="13"/>
        <color indexed="8"/>
        <rFont val="Arial"/>
        <family val="2"/>
      </rPr>
      <t>Кисломолочный продукт</t>
    </r>
    <r>
      <rPr>
        <vertAlign val="superscript"/>
        <sz val="11"/>
        <color indexed="8"/>
        <rFont val="Calibri"/>
        <family val="1"/>
      </rPr>
      <t>5</t>
    </r>
    <r>
      <rPr>
        <sz val="13"/>
        <color indexed="8"/>
        <rFont val="Arial"/>
        <family val="2"/>
      </rPr>
      <t xml:space="preserve"> (кефир)</t>
    </r>
  </si>
  <si>
    <t>420-17</t>
  </si>
  <si>
    <t>Котлета говяжья, запеченная в тесте</t>
  </si>
  <si>
    <t>406-17</t>
  </si>
  <si>
    <t>Пирожок печеный с картофелем</t>
  </si>
  <si>
    <t>342-17, ТК</t>
  </si>
  <si>
    <r>
      <rPr>
        <sz val="13"/>
        <color indexed="8"/>
        <rFont val="Arial"/>
        <family val="2"/>
      </rPr>
      <t>Компот из ягод свежезамороженных</t>
    </r>
    <r>
      <rPr>
        <vertAlign val="superscript"/>
        <sz val="13"/>
        <color indexed="8"/>
        <rFont val="Arial"/>
        <family val="2"/>
      </rPr>
      <t>2</t>
    </r>
  </si>
  <si>
    <t>471-03</t>
  </si>
  <si>
    <t>Булочка бриошь с изюмом</t>
  </si>
  <si>
    <t>385-17</t>
  </si>
  <si>
    <t>Молоко 2,5%</t>
  </si>
  <si>
    <t>Котлета куриная, запеченная в тесте</t>
  </si>
  <si>
    <t>743-04</t>
  </si>
  <si>
    <t>Расстегай с мясом (говядина)</t>
  </si>
  <si>
    <t>Пирожок печеный с печенью</t>
  </si>
  <si>
    <r>
      <rPr>
        <sz val="13"/>
        <rFont val="Arial"/>
        <family val="2"/>
      </rPr>
      <t>Рыба, запеченная</t>
    </r>
    <r>
      <rPr>
        <vertAlign val="superscript"/>
        <sz val="13"/>
        <color indexed="8"/>
        <rFont val="Calibri"/>
        <family val="1"/>
      </rPr>
      <t>7</t>
    </r>
    <r>
      <rPr>
        <sz val="13"/>
        <rFont val="Arial"/>
        <family val="2"/>
      </rPr>
      <t xml:space="preserve"> (филе горбуши) с маслом сливочным (90/5)</t>
    </r>
  </si>
  <si>
    <t>Бутерброд с сыром</t>
  </si>
  <si>
    <t>382-17</t>
  </si>
  <si>
    <t>Пудинг из творога со сметаной (200/5)</t>
  </si>
  <si>
    <t>Вок "Курица с овощами"</t>
  </si>
  <si>
    <t>Омлет с овощами и маслом сливочным (215/5)</t>
  </si>
  <si>
    <r>
      <rPr>
        <sz val="13"/>
        <rFont val="Arial"/>
        <family val="2"/>
      </rPr>
      <t>Рыба, запеченная</t>
    </r>
    <r>
      <rPr>
        <vertAlign val="superscript"/>
        <sz val="11"/>
        <color indexed="8"/>
        <rFont val="Calibri"/>
        <family val="1"/>
      </rPr>
      <t>7</t>
    </r>
    <r>
      <rPr>
        <sz val="13"/>
        <rFont val="Arial"/>
        <family val="2"/>
      </rPr>
      <t xml:space="preserve"> с маслом сливочным (110/5)</t>
    </r>
  </si>
  <si>
    <t>Запеканка из творога с сухофруктами со сметаной (195/5)</t>
  </si>
  <si>
    <t>Омлет натуральный с маслом сливочным (190/10)</t>
  </si>
  <si>
    <t>Шницель говяжий с маслом сливочным (100/5)</t>
  </si>
  <si>
    <t>Филе птицы, тушенное в сметанном соусе (100/20)</t>
  </si>
  <si>
    <r>
      <rPr>
        <sz val="13"/>
        <color indexed="8"/>
        <rFont val="Arial"/>
        <family val="2"/>
      </rPr>
      <t>Каша рассыпчатая</t>
    </r>
    <r>
      <rPr>
        <vertAlign val="superscript"/>
        <sz val="11"/>
        <color indexed="8"/>
        <rFont val="Calibri"/>
        <family val="1"/>
      </rPr>
      <t>1</t>
    </r>
    <r>
      <rPr>
        <sz val="13"/>
        <color indexed="8"/>
        <rFont val="Calibri"/>
        <family val="1"/>
      </rPr>
      <t xml:space="preserve"> (гречневая)</t>
    </r>
  </si>
  <si>
    <r>
      <rPr>
        <sz val="13"/>
        <rFont val="Arial"/>
        <family val="2"/>
      </rPr>
      <t>Каша рассыпчатая с овощами</t>
    </r>
    <r>
      <rPr>
        <vertAlign val="superscript"/>
        <sz val="11"/>
        <color indexed="8"/>
        <rFont val="Calibri"/>
        <family val="1"/>
      </rPr>
      <t>1</t>
    </r>
    <r>
      <rPr>
        <sz val="13"/>
        <rFont val="Arial"/>
        <family val="2"/>
      </rPr>
      <t xml:space="preserve"> (пшеничная)</t>
    </r>
  </si>
  <si>
    <t>Суп картофельный с мясными фрикадельками (200/50)</t>
  </si>
  <si>
    <t>Пудинг из творога со сметаной</t>
  </si>
  <si>
    <r>
      <rPr>
        <sz val="12"/>
        <rFont val="Arial"/>
        <family val="2"/>
      </rPr>
      <t>Рыба, запеченная</t>
    </r>
    <r>
      <rPr>
        <vertAlign val="superscript"/>
        <sz val="12"/>
        <color indexed="8"/>
        <rFont val="Calibri"/>
        <family val="1"/>
      </rPr>
      <t>7</t>
    </r>
    <r>
      <rPr>
        <sz val="12"/>
        <rFont val="Arial"/>
        <family val="2"/>
      </rPr>
      <t xml:space="preserve"> (филе горбуши) с маслом сливочным (115/5)</t>
    </r>
  </si>
  <si>
    <t>Булочка с сыром</t>
  </si>
  <si>
    <r>
      <rPr>
        <sz val="13"/>
        <color indexed="8"/>
        <rFont val="Arial"/>
        <family val="2"/>
      </rPr>
      <t>Кисломолочный продукт</t>
    </r>
    <r>
      <rPr>
        <vertAlign val="superscript"/>
        <sz val="11"/>
        <color indexed="8"/>
        <rFont val="Calibri"/>
        <family val="1"/>
      </rPr>
      <t>5</t>
    </r>
    <r>
      <rPr>
        <sz val="13"/>
        <color indexed="8"/>
        <rFont val="Arial"/>
        <family val="2"/>
      </rPr>
      <t xml:space="preserve"> (ряженка)</t>
    </r>
  </si>
  <si>
    <t>Расстегай с мясом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</si>
</sst>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vertAlign val="superscript"/>
      <sz val="11"/>
      <color indexed="8"/>
      <name val="Calibri"/>
      <family val="1"/>
    </font>
    <font>
      <vertAlign val="superscript"/>
      <sz val="13"/>
      <color indexed="8"/>
      <name val="Calibri"/>
      <family val="1"/>
    </font>
    <font>
      <sz val="13"/>
      <color indexed="8"/>
      <name val="Calibri"/>
      <family val="1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Calibri"/>
      <family val="1"/>
    </font>
    <font>
      <vertAlign val="superscript"/>
      <sz val="13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3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5:G175"/>
  <sheetViews>
    <sheetView zoomScalePageLayoutView="0" workbookViewId="0" topLeftCell="A1">
      <selection activeCell="B199" sqref="B199"/>
    </sheetView>
  </sheetViews>
  <sheetFormatPr defaultColWidth="11.421875" defaultRowHeight="12.75"/>
  <cols>
    <col min="1" max="1" width="16.421875" style="1" customWidth="1"/>
    <col min="2" max="2" width="41.28125" style="1" customWidth="1"/>
    <col min="3" max="6" width="13.8515625" style="0" customWidth="1"/>
    <col min="7" max="7" width="17.8515625" style="0" customWidth="1"/>
  </cols>
  <sheetData>
    <row r="5" spans="1:7" ht="15">
      <c r="A5" s="2"/>
      <c r="B5" s="3" t="s">
        <v>0</v>
      </c>
      <c r="C5" s="4"/>
      <c r="D5" s="5"/>
      <c r="E5" s="5"/>
      <c r="F5" s="5"/>
      <c r="G5" s="6"/>
    </row>
    <row r="6" spans="1:7" ht="15.75" customHeight="1">
      <c r="A6" s="22" t="s">
        <v>1</v>
      </c>
      <c r="B6" s="22" t="s">
        <v>2</v>
      </c>
      <c r="C6" s="22" t="s">
        <v>3</v>
      </c>
      <c r="D6" s="22" t="s">
        <v>4</v>
      </c>
      <c r="E6" s="22"/>
      <c r="F6" s="22"/>
      <c r="G6" s="23" t="s">
        <v>5</v>
      </c>
    </row>
    <row r="7" spans="1:7" ht="15">
      <c r="A7" s="22"/>
      <c r="B7" s="22"/>
      <c r="C7" s="22"/>
      <c r="D7" s="7" t="s">
        <v>6</v>
      </c>
      <c r="E7" s="7" t="s">
        <v>7</v>
      </c>
      <c r="F7" s="7" t="s">
        <v>8</v>
      </c>
      <c r="G7" s="23"/>
    </row>
    <row r="8" spans="1:7" ht="49.5">
      <c r="A8" s="8" t="s">
        <v>9</v>
      </c>
      <c r="B8" s="9" t="s">
        <v>10</v>
      </c>
      <c r="C8" s="10">
        <v>200</v>
      </c>
      <c r="D8" s="10">
        <v>8.23</v>
      </c>
      <c r="E8" s="10">
        <v>10.53</v>
      </c>
      <c r="F8" s="10">
        <v>42.2</v>
      </c>
      <c r="G8" s="10">
        <v>298</v>
      </c>
    </row>
    <row r="9" spans="1:7" ht="16.5">
      <c r="A9" s="8" t="s">
        <v>11</v>
      </c>
      <c r="B9" s="11" t="s">
        <v>12</v>
      </c>
      <c r="C9" s="10">
        <v>200</v>
      </c>
      <c r="D9" s="10">
        <v>3.17</v>
      </c>
      <c r="E9" s="10">
        <v>2.78</v>
      </c>
      <c r="F9" s="10">
        <v>15.95</v>
      </c>
      <c r="G9" s="10">
        <v>100.6</v>
      </c>
    </row>
    <row r="10" spans="1:7" ht="19.5">
      <c r="A10" s="8" t="s">
        <v>11</v>
      </c>
      <c r="B10" s="9" t="s">
        <v>13</v>
      </c>
      <c r="C10" s="10">
        <v>100</v>
      </c>
      <c r="D10" s="10">
        <v>0.4</v>
      </c>
      <c r="E10" s="10">
        <v>0.4</v>
      </c>
      <c r="F10" s="10">
        <v>9.8</v>
      </c>
      <c r="G10" s="10">
        <v>47</v>
      </c>
    </row>
    <row r="11" spans="1:7" ht="16.5">
      <c r="A11" s="8" t="s">
        <v>11</v>
      </c>
      <c r="B11" s="11" t="s">
        <v>14</v>
      </c>
      <c r="C11" s="10">
        <v>30</v>
      </c>
      <c r="D11" s="10">
        <v>2.1</v>
      </c>
      <c r="E11" s="10">
        <v>0.6</v>
      </c>
      <c r="F11" s="10">
        <v>15</v>
      </c>
      <c r="G11" s="10">
        <v>71.7</v>
      </c>
    </row>
    <row r="12" spans="1:7" ht="16.5">
      <c r="A12" s="8" t="s">
        <v>11</v>
      </c>
      <c r="B12" s="11" t="s">
        <v>15</v>
      </c>
      <c r="C12" s="10">
        <v>20</v>
      </c>
      <c r="D12" s="10">
        <v>1.2</v>
      </c>
      <c r="E12" s="10">
        <v>0.2</v>
      </c>
      <c r="F12" s="10">
        <v>9</v>
      </c>
      <c r="G12" s="10">
        <v>42</v>
      </c>
    </row>
    <row r="13" spans="1:7" ht="16.5">
      <c r="A13" s="12"/>
      <c r="B13" s="13" t="s">
        <v>16</v>
      </c>
      <c r="C13" s="14">
        <f>SUM(C8:C12)</f>
        <v>550</v>
      </c>
      <c r="D13" s="14">
        <f>SUM(D8:D12)</f>
        <v>15.1</v>
      </c>
      <c r="E13" s="14">
        <f>SUM(E8:E12)</f>
        <v>14.509999999999998</v>
      </c>
      <c r="F13" s="14">
        <f>SUM(F8:F12)</f>
        <v>91.95</v>
      </c>
      <c r="G13" s="14">
        <f>SUM(G8:G12)</f>
        <v>559.3000000000001</v>
      </c>
    </row>
    <row r="18" spans="1:7" ht="15">
      <c r="A18" s="2"/>
      <c r="B18" s="3" t="s">
        <v>17</v>
      </c>
      <c r="C18" s="4"/>
      <c r="D18" s="5"/>
      <c r="E18" s="5"/>
      <c r="F18" s="5"/>
      <c r="G18" s="6"/>
    </row>
    <row r="19" spans="1:7" ht="15.75" customHeight="1">
      <c r="A19" s="22" t="s">
        <v>1</v>
      </c>
      <c r="B19" s="22" t="s">
        <v>2</v>
      </c>
      <c r="C19" s="22" t="s">
        <v>3</v>
      </c>
      <c r="D19" s="22" t="s">
        <v>4</v>
      </c>
      <c r="E19" s="22"/>
      <c r="F19" s="22"/>
      <c r="G19" s="23" t="s">
        <v>5</v>
      </c>
    </row>
    <row r="20" spans="1:7" ht="15">
      <c r="A20" s="22"/>
      <c r="B20" s="22"/>
      <c r="C20" s="22"/>
      <c r="D20" s="7" t="s">
        <v>6</v>
      </c>
      <c r="E20" s="7" t="s">
        <v>7</v>
      </c>
      <c r="F20" s="7" t="s">
        <v>8</v>
      </c>
      <c r="G20" s="23"/>
    </row>
    <row r="21" spans="1:7" ht="19.5">
      <c r="A21" s="8" t="s">
        <v>11</v>
      </c>
      <c r="B21" s="9" t="s">
        <v>18</v>
      </c>
      <c r="C21" s="10">
        <v>70</v>
      </c>
      <c r="D21" s="10">
        <v>0.56</v>
      </c>
      <c r="E21" s="10">
        <v>0.07</v>
      </c>
      <c r="F21" s="10">
        <v>1.75</v>
      </c>
      <c r="G21" s="10">
        <v>18.9</v>
      </c>
    </row>
    <row r="22" spans="1:7" ht="16.5">
      <c r="A22" s="8" t="s">
        <v>19</v>
      </c>
      <c r="B22" s="9" t="s">
        <v>20</v>
      </c>
      <c r="C22" s="10">
        <v>100</v>
      </c>
      <c r="D22" s="10">
        <v>15.9</v>
      </c>
      <c r="E22" s="10">
        <v>14.4</v>
      </c>
      <c r="F22" s="10">
        <v>16</v>
      </c>
      <c r="G22" s="10">
        <v>278.67</v>
      </c>
    </row>
    <row r="23" spans="1:7" ht="16.5">
      <c r="A23" s="8" t="s">
        <v>21</v>
      </c>
      <c r="B23" s="9" t="s">
        <v>22</v>
      </c>
      <c r="C23" s="10">
        <v>160</v>
      </c>
      <c r="D23" s="10">
        <v>3.41</v>
      </c>
      <c r="E23" s="10">
        <v>5.55</v>
      </c>
      <c r="F23" s="10">
        <v>21.12</v>
      </c>
      <c r="G23" s="10">
        <v>148.69</v>
      </c>
    </row>
    <row r="24" spans="1:7" ht="16.5">
      <c r="A24" s="8" t="s">
        <v>11</v>
      </c>
      <c r="B24" s="9" t="s">
        <v>23</v>
      </c>
      <c r="C24" s="10">
        <v>200</v>
      </c>
      <c r="D24" s="10">
        <v>0.13</v>
      </c>
      <c r="E24" s="10">
        <v>0</v>
      </c>
      <c r="F24" s="10">
        <v>10.2</v>
      </c>
      <c r="G24" s="10">
        <v>42</v>
      </c>
    </row>
    <row r="25" spans="1:7" ht="16.5">
      <c r="A25" s="8" t="s">
        <v>11</v>
      </c>
      <c r="B25" s="9" t="s">
        <v>14</v>
      </c>
      <c r="C25" s="10">
        <v>30</v>
      </c>
      <c r="D25" s="10">
        <v>2.1</v>
      </c>
      <c r="E25" s="10">
        <v>0.6</v>
      </c>
      <c r="F25" s="10">
        <v>15</v>
      </c>
      <c r="G25" s="10">
        <v>71.7</v>
      </c>
    </row>
    <row r="26" spans="1:7" ht="16.5">
      <c r="A26" s="8" t="s">
        <v>11</v>
      </c>
      <c r="B26" s="9" t="s">
        <v>15</v>
      </c>
      <c r="C26" s="10">
        <v>20</v>
      </c>
      <c r="D26" s="10">
        <v>1.2</v>
      </c>
      <c r="E26" s="10">
        <v>0.2</v>
      </c>
      <c r="F26" s="10">
        <v>9</v>
      </c>
      <c r="G26" s="10">
        <v>42</v>
      </c>
    </row>
    <row r="27" spans="1:7" ht="16.5">
      <c r="A27" s="15"/>
      <c r="B27" s="16" t="s">
        <v>16</v>
      </c>
      <c r="C27" s="14">
        <f>SUM(C21:C26)</f>
        <v>580</v>
      </c>
      <c r="D27" s="14">
        <f>SUM(D21:D26)</f>
        <v>23.3</v>
      </c>
      <c r="E27" s="14">
        <f>SUM(E21:E26)</f>
        <v>20.82</v>
      </c>
      <c r="F27" s="14">
        <f>SUM(F21:F26)</f>
        <v>73.07000000000001</v>
      </c>
      <c r="G27" s="14">
        <f>SUM(G21:G26)</f>
        <v>601.96</v>
      </c>
    </row>
    <row r="39" spans="1:7" ht="15">
      <c r="A39" s="2"/>
      <c r="B39" s="3" t="s">
        <v>24</v>
      </c>
      <c r="C39" s="4"/>
      <c r="D39" s="5"/>
      <c r="E39" s="5"/>
      <c r="F39" s="5"/>
      <c r="G39" s="6"/>
    </row>
    <row r="40" spans="1:7" ht="15.75" customHeight="1">
      <c r="A40" s="22" t="s">
        <v>1</v>
      </c>
      <c r="B40" s="22" t="s">
        <v>2</v>
      </c>
      <c r="C40" s="22" t="s">
        <v>3</v>
      </c>
      <c r="D40" s="22" t="s">
        <v>4</v>
      </c>
      <c r="E40" s="22"/>
      <c r="F40" s="22"/>
      <c r="G40" s="23" t="s">
        <v>5</v>
      </c>
    </row>
    <row r="41" spans="1:7" ht="15">
      <c r="A41" s="22"/>
      <c r="B41" s="22"/>
      <c r="C41" s="22"/>
      <c r="D41" s="7" t="s">
        <v>6</v>
      </c>
      <c r="E41" s="7" t="s">
        <v>7</v>
      </c>
      <c r="F41" s="7" t="s">
        <v>8</v>
      </c>
      <c r="G41" s="23"/>
    </row>
    <row r="42" spans="1:7" ht="19.5">
      <c r="A42" s="8" t="s">
        <v>25</v>
      </c>
      <c r="B42" s="9" t="s">
        <v>26</v>
      </c>
      <c r="C42" s="10">
        <v>20</v>
      </c>
      <c r="D42" s="10">
        <v>4.64</v>
      </c>
      <c r="E42" s="10">
        <v>5.9</v>
      </c>
      <c r="F42" s="10">
        <v>0</v>
      </c>
      <c r="G42" s="10">
        <v>72</v>
      </c>
    </row>
    <row r="43" spans="1:7" ht="33">
      <c r="A43" s="8" t="s">
        <v>27</v>
      </c>
      <c r="B43" s="9" t="s">
        <v>28</v>
      </c>
      <c r="C43" s="10">
        <v>150</v>
      </c>
      <c r="D43" s="10">
        <v>11.66</v>
      </c>
      <c r="E43" s="10">
        <v>13.79</v>
      </c>
      <c r="F43" s="10">
        <v>22.6</v>
      </c>
      <c r="G43" s="10">
        <v>302.5</v>
      </c>
    </row>
    <row r="44" spans="1:7" ht="17.25">
      <c r="A44" s="8" t="s">
        <v>29</v>
      </c>
      <c r="B44" s="9" t="s">
        <v>30</v>
      </c>
      <c r="C44" s="10">
        <v>180</v>
      </c>
      <c r="D44" s="10">
        <v>5.22</v>
      </c>
      <c r="E44" s="10">
        <v>4.5</v>
      </c>
      <c r="F44" s="10">
        <v>7.2</v>
      </c>
      <c r="G44" s="10">
        <v>90</v>
      </c>
    </row>
    <row r="45" spans="1:7" ht="19.5">
      <c r="A45" s="8" t="s">
        <v>11</v>
      </c>
      <c r="B45" s="9" t="s">
        <v>13</v>
      </c>
      <c r="C45" s="10">
        <v>100</v>
      </c>
      <c r="D45" s="10">
        <v>0.4</v>
      </c>
      <c r="E45" s="10">
        <v>0.4</v>
      </c>
      <c r="F45" s="10">
        <v>9.8</v>
      </c>
      <c r="G45" s="10">
        <v>38</v>
      </c>
    </row>
    <row r="46" spans="1:7" ht="16.5">
      <c r="A46" s="8" t="s">
        <v>11</v>
      </c>
      <c r="B46" s="9" t="s">
        <v>14</v>
      </c>
      <c r="C46" s="10">
        <v>30</v>
      </c>
      <c r="D46" s="10">
        <v>2.1</v>
      </c>
      <c r="E46" s="10">
        <v>0.6</v>
      </c>
      <c r="F46" s="10">
        <v>15</v>
      </c>
      <c r="G46" s="10">
        <v>71.7</v>
      </c>
    </row>
    <row r="47" spans="1:7" ht="16.5">
      <c r="A47" s="8" t="s">
        <v>11</v>
      </c>
      <c r="B47" s="9" t="s">
        <v>15</v>
      </c>
      <c r="C47" s="10">
        <v>20</v>
      </c>
      <c r="D47" s="10">
        <v>1.2</v>
      </c>
      <c r="E47" s="10">
        <v>0.2</v>
      </c>
      <c r="F47" s="10">
        <v>9</v>
      </c>
      <c r="G47" s="10">
        <v>42</v>
      </c>
    </row>
    <row r="48" spans="1:7" ht="16.5">
      <c r="A48" s="15"/>
      <c r="B48" s="16" t="s">
        <v>31</v>
      </c>
      <c r="C48" s="14">
        <f>SUM(C42:C47)</f>
        <v>500</v>
      </c>
      <c r="D48" s="14">
        <f>SUM(D42:D47)</f>
        <v>25.22</v>
      </c>
      <c r="E48" s="14">
        <f>SUM(E42:E47)</f>
        <v>25.389999999999997</v>
      </c>
      <c r="F48" s="14">
        <f>SUM(F42:F47)</f>
        <v>63.6</v>
      </c>
      <c r="G48" s="14">
        <f>SUM(G42:G47)</f>
        <v>616.2</v>
      </c>
    </row>
    <row r="51" spans="1:7" ht="15">
      <c r="A51" s="2"/>
      <c r="B51" s="3" t="s">
        <v>32</v>
      </c>
      <c r="C51" s="4"/>
      <c r="D51" s="5"/>
      <c r="E51" s="5"/>
      <c r="F51" s="5"/>
      <c r="G51" s="6"/>
    </row>
    <row r="52" spans="1:7" ht="15.75" customHeight="1">
      <c r="A52" s="22" t="s">
        <v>1</v>
      </c>
      <c r="B52" s="22" t="s">
        <v>2</v>
      </c>
      <c r="C52" s="22" t="s">
        <v>3</v>
      </c>
      <c r="D52" s="22" t="s">
        <v>4</v>
      </c>
      <c r="E52" s="22"/>
      <c r="F52" s="22"/>
      <c r="G52" s="23" t="s">
        <v>5</v>
      </c>
    </row>
    <row r="53" spans="1:7" ht="15">
      <c r="A53" s="22"/>
      <c r="B53" s="22"/>
      <c r="C53" s="22"/>
      <c r="D53" s="7" t="s">
        <v>6</v>
      </c>
      <c r="E53" s="7" t="s">
        <v>7</v>
      </c>
      <c r="F53" s="7" t="s">
        <v>8</v>
      </c>
      <c r="G53" s="23"/>
    </row>
    <row r="54" spans="1:7" ht="19.5">
      <c r="A54" s="8" t="s">
        <v>11</v>
      </c>
      <c r="B54" s="9" t="s">
        <v>18</v>
      </c>
      <c r="C54" s="10">
        <v>90</v>
      </c>
      <c r="D54" s="10">
        <v>1.17</v>
      </c>
      <c r="E54" s="10">
        <v>0.09</v>
      </c>
      <c r="F54" s="10">
        <v>6.21</v>
      </c>
      <c r="G54" s="10">
        <v>39.38</v>
      </c>
    </row>
    <row r="55" spans="1:7" ht="16.5">
      <c r="A55" s="8" t="s">
        <v>11</v>
      </c>
      <c r="B55" s="9" t="s">
        <v>33</v>
      </c>
      <c r="C55" s="10">
        <v>150</v>
      </c>
      <c r="D55" s="10">
        <v>8.4</v>
      </c>
      <c r="E55" s="10">
        <v>15.45</v>
      </c>
      <c r="F55" s="10">
        <v>28.05</v>
      </c>
      <c r="G55" s="10">
        <v>215</v>
      </c>
    </row>
    <row r="56" spans="1:7" ht="17.25">
      <c r="A56" s="8" t="s">
        <v>11</v>
      </c>
      <c r="B56" s="9" t="s">
        <v>34</v>
      </c>
      <c r="C56" s="10">
        <v>200</v>
      </c>
      <c r="D56" s="10">
        <v>0.89</v>
      </c>
      <c r="E56" s="10">
        <v>0.06</v>
      </c>
      <c r="F56" s="10">
        <v>32.75</v>
      </c>
      <c r="G56" s="10">
        <v>154.6</v>
      </c>
    </row>
    <row r="57" spans="1:7" ht="19.5">
      <c r="A57" s="8" t="s">
        <v>11</v>
      </c>
      <c r="B57" s="9" t="s">
        <v>13</v>
      </c>
      <c r="C57" s="10">
        <v>100</v>
      </c>
      <c r="D57" s="10">
        <v>0.4</v>
      </c>
      <c r="E57" s="10">
        <v>0.4</v>
      </c>
      <c r="F57" s="10">
        <v>9.8</v>
      </c>
      <c r="G57" s="10">
        <v>47</v>
      </c>
    </row>
    <row r="58" spans="1:7" ht="16.5">
      <c r="A58" s="8" t="s">
        <v>11</v>
      </c>
      <c r="B58" s="9" t="s">
        <v>14</v>
      </c>
      <c r="C58" s="10">
        <v>30</v>
      </c>
      <c r="D58" s="10">
        <v>2.1</v>
      </c>
      <c r="E58" s="10">
        <v>0.6</v>
      </c>
      <c r="F58" s="10">
        <v>15</v>
      </c>
      <c r="G58" s="10">
        <v>71.7</v>
      </c>
    </row>
    <row r="59" spans="1:7" ht="16.5">
      <c r="A59" s="8" t="s">
        <v>11</v>
      </c>
      <c r="B59" s="9" t="s">
        <v>15</v>
      </c>
      <c r="C59" s="10">
        <v>20</v>
      </c>
      <c r="D59" s="10">
        <v>1.2</v>
      </c>
      <c r="E59" s="10">
        <v>0.2</v>
      </c>
      <c r="F59" s="10">
        <v>9</v>
      </c>
      <c r="G59" s="10">
        <v>42</v>
      </c>
    </row>
    <row r="60" spans="1:7" ht="16.5">
      <c r="A60" s="15"/>
      <c r="B60" s="16" t="s">
        <v>16</v>
      </c>
      <c r="C60" s="14">
        <f>SUM(C54:C59)</f>
        <v>590</v>
      </c>
      <c r="D60" s="14">
        <f>SUM(D54:D59)</f>
        <v>14.16</v>
      </c>
      <c r="E60" s="14">
        <f>SUM(E54:E59)</f>
        <v>16.8</v>
      </c>
      <c r="F60" s="14">
        <f>SUM(F54:F59)</f>
        <v>100.80999999999999</v>
      </c>
      <c r="G60" s="14">
        <f>SUM(G54:G59)</f>
        <v>569.6800000000001</v>
      </c>
    </row>
    <row r="76" spans="1:7" ht="15">
      <c r="A76" s="2"/>
      <c r="B76" s="3" t="s">
        <v>35</v>
      </c>
      <c r="C76" s="4"/>
      <c r="D76" s="5"/>
      <c r="E76" s="5"/>
      <c r="F76" s="5"/>
      <c r="G76" s="6"/>
    </row>
    <row r="77" spans="1:7" ht="15.75" customHeight="1">
      <c r="A77" s="22" t="s">
        <v>1</v>
      </c>
      <c r="B77" s="22" t="s">
        <v>2</v>
      </c>
      <c r="C77" s="22" t="s">
        <v>3</v>
      </c>
      <c r="D77" s="22" t="s">
        <v>4</v>
      </c>
      <c r="E77" s="22"/>
      <c r="F77" s="22"/>
      <c r="G77" s="23" t="s">
        <v>5</v>
      </c>
    </row>
    <row r="78" spans="1:7" ht="15">
      <c r="A78" s="22"/>
      <c r="B78" s="22"/>
      <c r="C78" s="22"/>
      <c r="D78" s="7" t="s">
        <v>6</v>
      </c>
      <c r="E78" s="7" t="s">
        <v>7</v>
      </c>
      <c r="F78" s="7" t="s">
        <v>8</v>
      </c>
      <c r="G78" s="23"/>
    </row>
    <row r="79" spans="1:7" ht="19.5">
      <c r="A79" s="8" t="s">
        <v>11</v>
      </c>
      <c r="B79" s="9" t="s">
        <v>18</v>
      </c>
      <c r="C79" s="10">
        <v>100</v>
      </c>
      <c r="D79" s="10">
        <v>1.1</v>
      </c>
      <c r="E79" s="10">
        <v>0.2</v>
      </c>
      <c r="F79" s="10">
        <v>3.8</v>
      </c>
      <c r="G79" s="10">
        <v>22</v>
      </c>
    </row>
    <row r="80" spans="1:7" ht="33.75">
      <c r="A80" s="8" t="s">
        <v>11</v>
      </c>
      <c r="B80" s="9" t="s">
        <v>36</v>
      </c>
      <c r="C80" s="10">
        <v>95</v>
      </c>
      <c r="D80" s="10">
        <v>18.17</v>
      </c>
      <c r="E80" s="10">
        <v>11.51</v>
      </c>
      <c r="F80" s="10">
        <v>4.12</v>
      </c>
      <c r="G80" s="10">
        <v>228.9</v>
      </c>
    </row>
    <row r="81" spans="1:7" ht="16.5">
      <c r="A81" s="8" t="s">
        <v>21</v>
      </c>
      <c r="B81" s="9" t="s">
        <v>22</v>
      </c>
      <c r="C81" s="10">
        <v>160</v>
      </c>
      <c r="D81" s="10">
        <v>3.41</v>
      </c>
      <c r="E81" s="10">
        <v>5.55</v>
      </c>
      <c r="F81" s="10">
        <v>21.12</v>
      </c>
      <c r="G81" s="10">
        <v>148.69</v>
      </c>
    </row>
    <row r="82" spans="1:7" ht="17.25">
      <c r="A82" s="8" t="s">
        <v>11</v>
      </c>
      <c r="B82" s="9" t="s">
        <v>37</v>
      </c>
      <c r="C82" s="10">
        <v>180</v>
      </c>
      <c r="D82" s="10">
        <v>0.9</v>
      </c>
      <c r="E82" s="10">
        <v>0</v>
      </c>
      <c r="F82" s="10">
        <v>18.18</v>
      </c>
      <c r="G82" s="10">
        <v>76.32</v>
      </c>
    </row>
    <row r="83" spans="1:7" ht="16.5">
      <c r="A83" s="8" t="s">
        <v>11</v>
      </c>
      <c r="B83" s="9" t="s">
        <v>14</v>
      </c>
      <c r="C83" s="10">
        <v>30</v>
      </c>
      <c r="D83" s="10">
        <v>2.1</v>
      </c>
      <c r="E83" s="10">
        <v>0.6</v>
      </c>
      <c r="F83" s="10">
        <v>15</v>
      </c>
      <c r="G83" s="10">
        <v>71.7</v>
      </c>
    </row>
    <row r="84" spans="1:7" ht="16.5">
      <c r="A84" s="8" t="s">
        <v>11</v>
      </c>
      <c r="B84" s="9" t="s">
        <v>15</v>
      </c>
      <c r="C84" s="10">
        <v>20</v>
      </c>
      <c r="D84" s="10">
        <v>1.2</v>
      </c>
      <c r="E84" s="10">
        <v>0.2</v>
      </c>
      <c r="F84" s="10">
        <v>9</v>
      </c>
      <c r="G84" s="10">
        <v>42</v>
      </c>
    </row>
    <row r="85" spans="1:7" ht="16.5">
      <c r="A85" s="15"/>
      <c r="B85" s="16" t="s">
        <v>31</v>
      </c>
      <c r="C85" s="14">
        <f>SUM(C79:C84)</f>
        <v>585</v>
      </c>
      <c r="D85" s="14">
        <f>SUM(D79:D84)</f>
        <v>26.880000000000003</v>
      </c>
      <c r="E85" s="14">
        <f>SUM(E79:E84)</f>
        <v>18.06</v>
      </c>
      <c r="F85" s="14">
        <f>SUM(F79:F84)</f>
        <v>71.22</v>
      </c>
      <c r="G85" s="14">
        <f>SUM(G79:G84)</f>
        <v>589.61</v>
      </c>
    </row>
    <row r="86" spans="1:7" ht="16.5">
      <c r="A86" s="15"/>
      <c r="B86" s="16" t="s">
        <v>38</v>
      </c>
      <c r="C86" s="14"/>
      <c r="D86" s="14">
        <f>D85+D60+D48+D27+D13</f>
        <v>104.66</v>
      </c>
      <c r="E86" s="14">
        <f>E85+E60+E48+E27+E13</f>
        <v>95.57999999999998</v>
      </c>
      <c r="F86" s="14">
        <f>F85+F60+F48+F27+F13</f>
        <v>400.65</v>
      </c>
      <c r="G86" s="14">
        <f>G85+G60+G48+G27+G13</f>
        <v>2936.75</v>
      </c>
    </row>
    <row r="87" spans="1:7" ht="16.5">
      <c r="A87" s="15"/>
      <c r="B87" s="16" t="s">
        <v>39</v>
      </c>
      <c r="C87" s="14"/>
      <c r="D87" s="14">
        <f>D86/5</f>
        <v>20.932</v>
      </c>
      <c r="E87" s="14">
        <f>E86/5</f>
        <v>19.115999999999996</v>
      </c>
      <c r="F87" s="14">
        <f>F86/5</f>
        <v>80.13</v>
      </c>
      <c r="G87" s="14">
        <f>G86/5</f>
        <v>587.35</v>
      </c>
    </row>
    <row r="90" spans="1:7" ht="15">
      <c r="A90" s="2"/>
      <c r="B90" s="3" t="s">
        <v>0</v>
      </c>
      <c r="C90" s="4"/>
      <c r="D90" s="5"/>
      <c r="E90" s="5"/>
      <c r="F90" s="5"/>
      <c r="G90" s="6"/>
    </row>
    <row r="91" spans="1:7" ht="15.75" customHeight="1">
      <c r="A91" s="22" t="s">
        <v>1</v>
      </c>
      <c r="B91" s="22" t="s">
        <v>2</v>
      </c>
      <c r="C91" s="22" t="s">
        <v>3</v>
      </c>
      <c r="D91" s="22" t="s">
        <v>4</v>
      </c>
      <c r="E91" s="22"/>
      <c r="F91" s="22"/>
      <c r="G91" s="23" t="s">
        <v>5</v>
      </c>
    </row>
    <row r="92" spans="1:7" ht="15">
      <c r="A92" s="22"/>
      <c r="B92" s="22"/>
      <c r="C92" s="22"/>
      <c r="D92" s="7" t="s">
        <v>6</v>
      </c>
      <c r="E92" s="7" t="s">
        <v>7</v>
      </c>
      <c r="F92" s="7" t="s">
        <v>8</v>
      </c>
      <c r="G92" s="23"/>
    </row>
    <row r="93" spans="1:7" ht="19.5">
      <c r="A93" s="8" t="s">
        <v>11</v>
      </c>
      <c r="B93" s="9" t="s">
        <v>18</v>
      </c>
      <c r="C93" s="10">
        <v>100</v>
      </c>
      <c r="D93" s="10">
        <v>1.1</v>
      </c>
      <c r="E93" s="10">
        <v>0.2</v>
      </c>
      <c r="F93" s="10">
        <v>3.8</v>
      </c>
      <c r="G93" s="10">
        <v>43.75</v>
      </c>
    </row>
    <row r="94" spans="1:7" ht="33">
      <c r="A94" s="8" t="s">
        <v>40</v>
      </c>
      <c r="B94" s="9" t="s">
        <v>41</v>
      </c>
      <c r="C94" s="10">
        <v>150</v>
      </c>
      <c r="D94" s="10">
        <v>13.94</v>
      </c>
      <c r="E94" s="10">
        <v>24.83</v>
      </c>
      <c r="F94" s="10">
        <v>2.64</v>
      </c>
      <c r="G94" s="10">
        <v>289.66</v>
      </c>
    </row>
    <row r="95" spans="1:7" ht="17.25">
      <c r="A95" s="8" t="s">
        <v>29</v>
      </c>
      <c r="B95" s="9" t="s">
        <v>30</v>
      </c>
      <c r="C95" s="10">
        <v>180</v>
      </c>
      <c r="D95" s="10">
        <v>5.22</v>
      </c>
      <c r="E95" s="10">
        <v>4.5</v>
      </c>
      <c r="F95" s="10">
        <v>7.2</v>
      </c>
      <c r="G95" s="10">
        <v>90</v>
      </c>
    </row>
    <row r="96" spans="1:7" ht="19.5">
      <c r="A96" s="8" t="s">
        <v>11</v>
      </c>
      <c r="B96" s="9" t="s">
        <v>13</v>
      </c>
      <c r="C96" s="10">
        <v>100</v>
      </c>
      <c r="D96" s="10">
        <v>0.4</v>
      </c>
      <c r="E96" s="10">
        <v>0.4</v>
      </c>
      <c r="F96" s="10">
        <v>9.8</v>
      </c>
      <c r="G96" s="10">
        <v>47</v>
      </c>
    </row>
    <row r="97" spans="1:7" ht="16.5">
      <c r="A97" s="8" t="s">
        <v>11</v>
      </c>
      <c r="B97" s="9" t="s">
        <v>14</v>
      </c>
      <c r="C97" s="10">
        <v>30</v>
      </c>
      <c r="D97" s="10">
        <v>2.1</v>
      </c>
      <c r="E97" s="10">
        <v>0.6</v>
      </c>
      <c r="F97" s="10">
        <v>15</v>
      </c>
      <c r="G97" s="10">
        <v>71.7</v>
      </c>
    </row>
    <row r="98" spans="1:7" ht="16.5">
      <c r="A98" s="8" t="s">
        <v>11</v>
      </c>
      <c r="B98" s="9" t="s">
        <v>15</v>
      </c>
      <c r="C98" s="10">
        <v>20</v>
      </c>
      <c r="D98" s="10">
        <v>1.2</v>
      </c>
      <c r="E98" s="10">
        <v>0.2</v>
      </c>
      <c r="F98" s="10">
        <v>9</v>
      </c>
      <c r="G98" s="10">
        <v>42</v>
      </c>
    </row>
    <row r="99" spans="1:7" ht="16.5">
      <c r="A99" s="15"/>
      <c r="B99" s="16" t="s">
        <v>16</v>
      </c>
      <c r="C99" s="14">
        <f>SUM(C93:C98)</f>
        <v>580</v>
      </c>
      <c r="D99" s="14">
        <f>SUM(D93:D98)</f>
        <v>23.959999999999997</v>
      </c>
      <c r="E99" s="14">
        <f>SUM(E93:E98)</f>
        <v>30.729999999999997</v>
      </c>
      <c r="F99" s="14">
        <f>SUM(F93:F98)</f>
        <v>47.44</v>
      </c>
      <c r="G99" s="14">
        <f>SUM(G93:G98)</f>
        <v>584.11</v>
      </c>
    </row>
    <row r="115" spans="1:7" ht="15">
      <c r="A115" s="2"/>
      <c r="B115" s="3" t="s">
        <v>17</v>
      </c>
      <c r="C115" s="4"/>
      <c r="D115" s="5"/>
      <c r="E115" s="5"/>
      <c r="F115" s="5"/>
      <c r="G115" s="6"/>
    </row>
    <row r="116" spans="1:7" ht="15.75" customHeight="1">
      <c r="A116" s="22" t="s">
        <v>1</v>
      </c>
      <c r="B116" s="22" t="s">
        <v>2</v>
      </c>
      <c r="C116" s="22" t="s">
        <v>3</v>
      </c>
      <c r="D116" s="22" t="s">
        <v>4</v>
      </c>
      <c r="E116" s="22"/>
      <c r="F116" s="22"/>
      <c r="G116" s="23" t="s">
        <v>5</v>
      </c>
    </row>
    <row r="117" spans="1:7" ht="15">
      <c r="A117" s="22"/>
      <c r="B117" s="22"/>
      <c r="C117" s="22"/>
      <c r="D117" s="7" t="s">
        <v>6</v>
      </c>
      <c r="E117" s="7" t="s">
        <v>7</v>
      </c>
      <c r="F117" s="7" t="s">
        <v>8</v>
      </c>
      <c r="G117" s="23"/>
    </row>
    <row r="118" spans="1:7" ht="19.5">
      <c r="A118" s="8" t="s">
        <v>11</v>
      </c>
      <c r="B118" s="9" t="s">
        <v>18</v>
      </c>
      <c r="C118" s="10">
        <v>100</v>
      </c>
      <c r="D118" s="10">
        <v>1.1</v>
      </c>
      <c r="E118" s="10">
        <v>0.2</v>
      </c>
      <c r="F118" s="10">
        <v>3.8</v>
      </c>
      <c r="G118" s="10">
        <v>20</v>
      </c>
    </row>
    <row r="119" spans="1:7" ht="16.5">
      <c r="A119" s="8" t="s">
        <v>42</v>
      </c>
      <c r="B119" s="9" t="s">
        <v>43</v>
      </c>
      <c r="C119" s="10">
        <v>150</v>
      </c>
      <c r="D119" s="10">
        <v>13.4</v>
      </c>
      <c r="E119" s="10">
        <v>7.36</v>
      </c>
      <c r="F119" s="10">
        <v>15.3</v>
      </c>
      <c r="G119" s="10">
        <v>169.7</v>
      </c>
    </row>
    <row r="120" spans="1:7" ht="16.5">
      <c r="A120" s="8" t="s">
        <v>11</v>
      </c>
      <c r="B120" s="9" t="s">
        <v>44</v>
      </c>
      <c r="C120" s="10">
        <v>180</v>
      </c>
      <c r="D120" s="10">
        <v>3.67</v>
      </c>
      <c r="E120" s="10">
        <v>3.19</v>
      </c>
      <c r="F120" s="10">
        <v>15.82</v>
      </c>
      <c r="G120" s="10">
        <v>107</v>
      </c>
    </row>
    <row r="121" spans="1:7" ht="33.75">
      <c r="A121" s="8" t="s">
        <v>11</v>
      </c>
      <c r="B121" s="9" t="s">
        <v>45</v>
      </c>
      <c r="C121" s="10">
        <v>25</v>
      </c>
      <c r="D121" s="10">
        <v>3.5</v>
      </c>
      <c r="E121" s="10">
        <v>4.5</v>
      </c>
      <c r="F121" s="10">
        <v>18</v>
      </c>
      <c r="G121" s="10">
        <v>176</v>
      </c>
    </row>
    <row r="122" spans="1:7" ht="16.5">
      <c r="A122" s="8" t="s">
        <v>11</v>
      </c>
      <c r="B122" s="9" t="s">
        <v>14</v>
      </c>
      <c r="C122" s="10">
        <v>30</v>
      </c>
      <c r="D122" s="10">
        <v>2.1</v>
      </c>
      <c r="E122" s="10">
        <v>0.6</v>
      </c>
      <c r="F122" s="10">
        <v>15</v>
      </c>
      <c r="G122" s="10">
        <v>71.7</v>
      </c>
    </row>
    <row r="123" spans="1:7" ht="16.5">
      <c r="A123" s="8" t="s">
        <v>11</v>
      </c>
      <c r="B123" s="9" t="s">
        <v>15</v>
      </c>
      <c r="C123" s="10">
        <v>20</v>
      </c>
      <c r="D123" s="10">
        <v>1.2</v>
      </c>
      <c r="E123" s="10">
        <v>0.2</v>
      </c>
      <c r="F123" s="10">
        <v>9</v>
      </c>
      <c r="G123" s="10">
        <v>42</v>
      </c>
    </row>
    <row r="124" spans="1:7" ht="16.5">
      <c r="A124" s="15"/>
      <c r="B124" s="16" t="s">
        <v>16</v>
      </c>
      <c r="C124" s="14">
        <f>SUM(C118:C123)</f>
        <v>505</v>
      </c>
      <c r="D124" s="14">
        <f>SUM(D118:D123)</f>
        <v>24.970000000000002</v>
      </c>
      <c r="E124" s="14">
        <f>SUM(E118:E123)</f>
        <v>16.05</v>
      </c>
      <c r="F124" s="14">
        <f>SUM(F118:F123)</f>
        <v>76.92</v>
      </c>
      <c r="G124" s="14">
        <f>SUM(G118:G123)</f>
        <v>586.4</v>
      </c>
    </row>
    <row r="127" spans="1:7" ht="15">
      <c r="A127" s="2"/>
      <c r="B127" s="3" t="s">
        <v>24</v>
      </c>
      <c r="C127" s="4"/>
      <c r="D127" s="5"/>
      <c r="E127" s="5"/>
      <c r="F127" s="5"/>
      <c r="G127" s="6"/>
    </row>
    <row r="128" spans="1:7" ht="15.75" customHeight="1">
      <c r="A128" s="22" t="s">
        <v>1</v>
      </c>
      <c r="B128" s="22" t="s">
        <v>2</v>
      </c>
      <c r="C128" s="22" t="s">
        <v>3</v>
      </c>
      <c r="D128" s="22" t="s">
        <v>4</v>
      </c>
      <c r="E128" s="22"/>
      <c r="F128" s="22"/>
      <c r="G128" s="23" t="s">
        <v>5</v>
      </c>
    </row>
    <row r="129" spans="1:7" ht="15">
      <c r="A129" s="22"/>
      <c r="B129" s="22"/>
      <c r="C129" s="22"/>
      <c r="D129" s="7" t="s">
        <v>6</v>
      </c>
      <c r="E129" s="7" t="s">
        <v>7</v>
      </c>
      <c r="F129" s="7" t="s">
        <v>8</v>
      </c>
      <c r="G129" s="23"/>
    </row>
    <row r="130" spans="1:7" ht="17.25">
      <c r="A130" s="8" t="s">
        <v>46</v>
      </c>
      <c r="B130" s="9" t="s">
        <v>47</v>
      </c>
      <c r="C130" s="10">
        <v>100</v>
      </c>
      <c r="D130" s="10">
        <v>14.8</v>
      </c>
      <c r="E130" s="10">
        <v>13.9</v>
      </c>
      <c r="F130" s="10">
        <v>11.8</v>
      </c>
      <c r="G130" s="10">
        <v>164</v>
      </c>
    </row>
    <row r="131" spans="1:7" ht="16.5">
      <c r="A131" s="8" t="s">
        <v>48</v>
      </c>
      <c r="B131" s="9" t="s">
        <v>49</v>
      </c>
      <c r="C131" s="10">
        <v>150</v>
      </c>
      <c r="D131" s="10">
        <v>3</v>
      </c>
      <c r="E131" s="10">
        <v>7.65</v>
      </c>
      <c r="F131" s="10">
        <v>23.85</v>
      </c>
      <c r="G131" s="10">
        <v>181.5</v>
      </c>
    </row>
    <row r="132" spans="1:7" ht="36">
      <c r="A132" s="8" t="s">
        <v>50</v>
      </c>
      <c r="B132" s="9" t="s">
        <v>51</v>
      </c>
      <c r="C132" s="10">
        <v>180</v>
      </c>
      <c r="D132" s="10">
        <v>0.9</v>
      </c>
      <c r="E132" s="10">
        <v>0</v>
      </c>
      <c r="F132" s="10">
        <v>18.18</v>
      </c>
      <c r="G132" s="10">
        <v>76.32</v>
      </c>
    </row>
    <row r="133" spans="1:7" ht="19.5">
      <c r="A133" s="8" t="s">
        <v>11</v>
      </c>
      <c r="B133" s="9" t="s">
        <v>13</v>
      </c>
      <c r="C133" s="10">
        <v>100</v>
      </c>
      <c r="D133" s="10">
        <v>0.4</v>
      </c>
      <c r="E133" s="10">
        <v>0.4</v>
      </c>
      <c r="F133" s="10">
        <v>9.8</v>
      </c>
      <c r="G133" s="10">
        <v>47</v>
      </c>
    </row>
    <row r="134" spans="1:7" ht="16.5">
      <c r="A134" s="8" t="s">
        <v>11</v>
      </c>
      <c r="B134" s="9" t="s">
        <v>14</v>
      </c>
      <c r="C134" s="10">
        <v>30</v>
      </c>
      <c r="D134" s="10">
        <v>2.1</v>
      </c>
      <c r="E134" s="10">
        <v>0.6</v>
      </c>
      <c r="F134" s="10">
        <v>15</v>
      </c>
      <c r="G134" s="10">
        <v>71.7</v>
      </c>
    </row>
    <row r="135" spans="1:7" ht="16.5">
      <c r="A135" s="8" t="s">
        <v>11</v>
      </c>
      <c r="B135" s="9" t="s">
        <v>15</v>
      </c>
      <c r="C135" s="10">
        <v>20</v>
      </c>
      <c r="D135" s="10">
        <v>1.2</v>
      </c>
      <c r="E135" s="10">
        <v>0.2</v>
      </c>
      <c r="F135" s="10">
        <v>9</v>
      </c>
      <c r="G135" s="10">
        <v>42</v>
      </c>
    </row>
    <row r="136" spans="1:7" ht="16.5">
      <c r="A136" s="15"/>
      <c r="B136" s="16" t="s">
        <v>16</v>
      </c>
      <c r="C136" s="14">
        <f>SUM(C130:C135)</f>
        <v>580</v>
      </c>
      <c r="D136" s="14">
        <f>SUM(D130:D135)</f>
        <v>22.4</v>
      </c>
      <c r="E136" s="14">
        <f>SUM(E130:E135)</f>
        <v>22.75</v>
      </c>
      <c r="F136" s="14">
        <f>SUM(F130:F135)</f>
        <v>87.63000000000001</v>
      </c>
      <c r="G136" s="14">
        <f>SUM(G130:G135)</f>
        <v>582.52</v>
      </c>
    </row>
    <row r="149" spans="1:7" ht="15">
      <c r="A149" s="2"/>
      <c r="B149" s="3" t="s">
        <v>32</v>
      </c>
      <c r="C149" s="4"/>
      <c r="D149" s="5"/>
      <c r="E149" s="5"/>
      <c r="F149" s="5"/>
      <c r="G149" s="6"/>
    </row>
    <row r="150" spans="1:7" ht="15.75" customHeight="1">
      <c r="A150" s="22" t="s">
        <v>1</v>
      </c>
      <c r="B150" s="22" t="s">
        <v>2</v>
      </c>
      <c r="C150" s="22" t="s">
        <v>3</v>
      </c>
      <c r="D150" s="22" t="s">
        <v>4</v>
      </c>
      <c r="E150" s="22"/>
      <c r="F150" s="22"/>
      <c r="G150" s="23" t="s">
        <v>5</v>
      </c>
    </row>
    <row r="151" spans="1:7" ht="15">
      <c r="A151" s="22"/>
      <c r="B151" s="22"/>
      <c r="C151" s="22"/>
      <c r="D151" s="7" t="s">
        <v>6</v>
      </c>
      <c r="E151" s="7" t="s">
        <v>7</v>
      </c>
      <c r="F151" s="7" t="s">
        <v>8</v>
      </c>
      <c r="G151" s="23"/>
    </row>
    <row r="152" spans="1:7" ht="19.5">
      <c r="A152" s="8" t="s">
        <v>11</v>
      </c>
      <c r="B152" s="9" t="s">
        <v>18</v>
      </c>
      <c r="C152" s="10">
        <v>60</v>
      </c>
      <c r="D152" s="10">
        <v>0.66</v>
      </c>
      <c r="E152" s="10">
        <v>0.12</v>
      </c>
      <c r="F152" s="10">
        <v>2.28</v>
      </c>
      <c r="G152" s="10">
        <v>13.2</v>
      </c>
    </row>
    <row r="153" spans="1:7" ht="49.5">
      <c r="A153" s="8" t="s">
        <v>52</v>
      </c>
      <c r="B153" s="9" t="s">
        <v>53</v>
      </c>
      <c r="C153" s="10">
        <v>105</v>
      </c>
      <c r="D153" s="10">
        <v>14.7</v>
      </c>
      <c r="E153" s="10">
        <v>11.66</v>
      </c>
      <c r="F153" s="10">
        <v>12.7</v>
      </c>
      <c r="G153" s="10">
        <v>243</v>
      </c>
    </row>
    <row r="154" spans="1:7" ht="17.25">
      <c r="A154" s="8" t="s">
        <v>11</v>
      </c>
      <c r="B154" s="9" t="s">
        <v>54</v>
      </c>
      <c r="C154" s="10">
        <v>150</v>
      </c>
      <c r="D154" s="10">
        <v>6</v>
      </c>
      <c r="E154" s="10">
        <v>1.05</v>
      </c>
      <c r="F154" s="10">
        <v>42</v>
      </c>
      <c r="G154" s="10">
        <v>187.5</v>
      </c>
    </row>
    <row r="155" spans="1:7" ht="16.5">
      <c r="A155" s="8" t="s">
        <v>11</v>
      </c>
      <c r="B155" s="9" t="s">
        <v>55</v>
      </c>
      <c r="C155" s="10">
        <v>200</v>
      </c>
      <c r="D155" s="10">
        <v>0.07</v>
      </c>
      <c r="E155" s="10">
        <v>0.02</v>
      </c>
      <c r="F155" s="10">
        <v>10</v>
      </c>
      <c r="G155" s="10">
        <v>40</v>
      </c>
    </row>
    <row r="156" spans="1:7" ht="16.5">
      <c r="A156" s="8" t="s">
        <v>11</v>
      </c>
      <c r="B156" s="9" t="s">
        <v>14</v>
      </c>
      <c r="C156" s="10">
        <v>30</v>
      </c>
      <c r="D156" s="10">
        <v>2.1</v>
      </c>
      <c r="E156" s="10">
        <v>0.6</v>
      </c>
      <c r="F156" s="10">
        <v>15</v>
      </c>
      <c r="G156" s="10">
        <v>71.7</v>
      </c>
    </row>
    <row r="157" spans="1:7" ht="16.5">
      <c r="A157" s="8" t="s">
        <v>11</v>
      </c>
      <c r="B157" s="9" t="s">
        <v>15</v>
      </c>
      <c r="C157" s="10">
        <v>20</v>
      </c>
      <c r="D157" s="10">
        <v>1.2</v>
      </c>
      <c r="E157" s="10">
        <v>0.2</v>
      </c>
      <c r="F157" s="10">
        <v>9</v>
      </c>
      <c r="G157" s="10">
        <v>42</v>
      </c>
    </row>
    <row r="158" spans="1:7" ht="16.5">
      <c r="A158" s="15"/>
      <c r="B158" s="16" t="s">
        <v>16</v>
      </c>
      <c r="C158" s="14">
        <f>SUM(C152:C157)</f>
        <v>565</v>
      </c>
      <c r="D158" s="14">
        <f>SUM(D152:D157)</f>
        <v>24.73</v>
      </c>
      <c r="E158" s="14">
        <f>SUM(E152:E157)</f>
        <v>13.649999999999999</v>
      </c>
      <c r="F158" s="14">
        <f>SUM(F152:F157)</f>
        <v>90.97999999999999</v>
      </c>
      <c r="G158" s="14">
        <f>SUM(G152:G157)</f>
        <v>597.4</v>
      </c>
    </row>
    <row r="162" spans="1:7" ht="15">
      <c r="A162" s="2"/>
      <c r="B162" s="3" t="s">
        <v>35</v>
      </c>
      <c r="C162" s="4"/>
      <c r="D162" s="5"/>
      <c r="E162" s="5"/>
      <c r="F162" s="5"/>
      <c r="G162" s="6"/>
    </row>
    <row r="163" spans="1:7" ht="15.75" customHeight="1">
      <c r="A163" s="22" t="s">
        <v>1</v>
      </c>
      <c r="B163" s="22" t="s">
        <v>2</v>
      </c>
      <c r="C163" s="22" t="s">
        <v>3</v>
      </c>
      <c r="D163" s="22" t="s">
        <v>4</v>
      </c>
      <c r="E163" s="22"/>
      <c r="F163" s="22"/>
      <c r="G163" s="23" t="s">
        <v>5</v>
      </c>
    </row>
    <row r="164" spans="1:7" ht="15">
      <c r="A164" s="22"/>
      <c r="B164" s="22"/>
      <c r="C164" s="22"/>
      <c r="D164" s="7" t="s">
        <v>6</v>
      </c>
      <c r="E164" s="7" t="s">
        <v>7</v>
      </c>
      <c r="F164" s="7" t="s">
        <v>8</v>
      </c>
      <c r="G164" s="23"/>
    </row>
    <row r="165" spans="1:7" ht="19.5">
      <c r="A165" s="8" t="s">
        <v>11</v>
      </c>
      <c r="B165" s="9" t="s">
        <v>18</v>
      </c>
      <c r="C165" s="10">
        <v>80</v>
      </c>
      <c r="D165" s="10">
        <v>0.88</v>
      </c>
      <c r="E165" s="10">
        <v>0.16</v>
      </c>
      <c r="F165" s="10">
        <v>3.04</v>
      </c>
      <c r="G165" s="10">
        <v>9.6</v>
      </c>
    </row>
    <row r="166" spans="1:7" ht="16.5">
      <c r="A166" s="8" t="s">
        <v>11</v>
      </c>
      <c r="B166" s="9" t="s">
        <v>56</v>
      </c>
      <c r="C166" s="10">
        <v>90</v>
      </c>
      <c r="D166" s="10">
        <v>15.99</v>
      </c>
      <c r="E166" s="10">
        <v>10.15</v>
      </c>
      <c r="F166" s="10">
        <v>6.71</v>
      </c>
      <c r="G166" s="10">
        <v>206</v>
      </c>
    </row>
    <row r="167" spans="1:7" ht="16.5">
      <c r="A167" s="8" t="s">
        <v>57</v>
      </c>
      <c r="B167" s="9" t="s">
        <v>58</v>
      </c>
      <c r="C167" s="10">
        <v>150</v>
      </c>
      <c r="D167" s="10">
        <v>5.17</v>
      </c>
      <c r="E167" s="10">
        <v>5.99</v>
      </c>
      <c r="F167" s="10">
        <v>28.52</v>
      </c>
      <c r="G167" s="10">
        <v>188.4</v>
      </c>
    </row>
    <row r="168" spans="1:7" ht="36">
      <c r="A168" s="8" t="s">
        <v>59</v>
      </c>
      <c r="B168" s="9" t="s">
        <v>51</v>
      </c>
      <c r="C168" s="10">
        <v>180</v>
      </c>
      <c r="D168" s="10">
        <v>0.9</v>
      </c>
      <c r="E168" s="10">
        <v>0</v>
      </c>
      <c r="F168" s="10">
        <v>18.18</v>
      </c>
      <c r="G168" s="10">
        <v>76.32</v>
      </c>
    </row>
    <row r="169" spans="1:7" ht="16.5">
      <c r="A169" s="8" t="s">
        <v>11</v>
      </c>
      <c r="B169" s="9" t="s">
        <v>14</v>
      </c>
      <c r="C169" s="10">
        <v>30</v>
      </c>
      <c r="D169" s="10">
        <v>2.1</v>
      </c>
      <c r="E169" s="10">
        <v>0.6</v>
      </c>
      <c r="F169" s="10">
        <v>15</v>
      </c>
      <c r="G169" s="10">
        <v>71.7</v>
      </c>
    </row>
    <row r="170" spans="1:7" ht="16.5">
      <c r="A170" s="8" t="s">
        <v>11</v>
      </c>
      <c r="B170" s="9" t="s">
        <v>15</v>
      </c>
      <c r="C170" s="10">
        <v>20</v>
      </c>
      <c r="D170" s="10">
        <v>1.2</v>
      </c>
      <c r="E170" s="10">
        <v>0.2</v>
      </c>
      <c r="F170" s="10">
        <v>9</v>
      </c>
      <c r="G170" s="10">
        <v>42</v>
      </c>
    </row>
    <row r="171" spans="1:7" ht="16.5">
      <c r="A171" s="15"/>
      <c r="B171" s="16" t="s">
        <v>16</v>
      </c>
      <c r="C171" s="14">
        <f>SUM(C165:C170)</f>
        <v>550</v>
      </c>
      <c r="D171" s="14">
        <f>SUM(D165:D170)</f>
        <v>26.24</v>
      </c>
      <c r="E171" s="14">
        <f>SUM(E165:E170)</f>
        <v>17.1</v>
      </c>
      <c r="F171" s="14">
        <f>SUM(F165:F170)</f>
        <v>80.44999999999999</v>
      </c>
      <c r="G171" s="14">
        <f>SUM(G165:G170)</f>
        <v>594.02</v>
      </c>
    </row>
    <row r="172" spans="1:7" ht="16.5">
      <c r="A172" s="15"/>
      <c r="B172" s="16" t="s">
        <v>38</v>
      </c>
      <c r="C172" s="14"/>
      <c r="D172" s="14">
        <f>D171+D158+D136+D124+D99</f>
        <v>122.3</v>
      </c>
      <c r="E172" s="14">
        <v>100.28</v>
      </c>
      <c r="F172" s="14">
        <v>383.42</v>
      </c>
      <c r="G172" s="14">
        <v>2944.45</v>
      </c>
    </row>
    <row r="173" spans="1:7" ht="16.5">
      <c r="A173" s="15"/>
      <c r="B173" s="16" t="s">
        <v>39</v>
      </c>
      <c r="C173" s="14"/>
      <c r="D173" s="14">
        <f>D172/5</f>
        <v>24.46</v>
      </c>
      <c r="E173" s="14">
        <v>20.06</v>
      </c>
      <c r="F173" s="14">
        <v>76.68</v>
      </c>
      <c r="G173" s="14">
        <v>588.89</v>
      </c>
    </row>
    <row r="174" spans="1:7" ht="16.5">
      <c r="A174" s="15"/>
      <c r="B174" s="16" t="s">
        <v>60</v>
      </c>
      <c r="C174" s="14"/>
      <c r="D174" s="14">
        <f>D172+D86</f>
        <v>226.95999999999998</v>
      </c>
      <c r="E174" s="14">
        <v>197.94</v>
      </c>
      <c r="F174" s="14">
        <v>783.91</v>
      </c>
      <c r="G174" s="14">
        <v>5877.9</v>
      </c>
    </row>
    <row r="175" spans="1:7" ht="16.5">
      <c r="A175" s="15"/>
      <c r="B175" s="16" t="s">
        <v>61</v>
      </c>
      <c r="C175" s="14"/>
      <c r="D175" s="14">
        <f>D174/10</f>
        <v>22.695999999999998</v>
      </c>
      <c r="E175" s="14">
        <v>19.79</v>
      </c>
      <c r="F175" s="14">
        <v>78.39</v>
      </c>
      <c r="G175" s="14">
        <v>587.79</v>
      </c>
    </row>
  </sheetData>
  <sheetProtection selectLockedCells="1" selectUnlockedCells="1"/>
  <mergeCells count="50">
    <mergeCell ref="A150:A151"/>
    <mergeCell ref="B150:B151"/>
    <mergeCell ref="C150:C151"/>
    <mergeCell ref="D150:F150"/>
    <mergeCell ref="G150:G151"/>
    <mergeCell ref="A163:A164"/>
    <mergeCell ref="B163:B164"/>
    <mergeCell ref="C163:C164"/>
    <mergeCell ref="D163:F163"/>
    <mergeCell ref="G163:G164"/>
    <mergeCell ref="A116:A117"/>
    <mergeCell ref="B116:B117"/>
    <mergeCell ref="C116:C117"/>
    <mergeCell ref="D116:F116"/>
    <mergeCell ref="G116:G117"/>
    <mergeCell ref="A128:A129"/>
    <mergeCell ref="B128:B129"/>
    <mergeCell ref="C128:C129"/>
    <mergeCell ref="D128:F128"/>
    <mergeCell ref="G128:G129"/>
    <mergeCell ref="A77:A78"/>
    <mergeCell ref="B77:B78"/>
    <mergeCell ref="C77:C78"/>
    <mergeCell ref="D77:F77"/>
    <mergeCell ref="G77:G78"/>
    <mergeCell ref="A91:A92"/>
    <mergeCell ref="B91:B92"/>
    <mergeCell ref="C91:C92"/>
    <mergeCell ref="D91:F91"/>
    <mergeCell ref="G91:G92"/>
    <mergeCell ref="A40:A41"/>
    <mergeCell ref="B40:B41"/>
    <mergeCell ref="C40:C41"/>
    <mergeCell ref="D40:F40"/>
    <mergeCell ref="G40:G41"/>
    <mergeCell ref="A52:A53"/>
    <mergeCell ref="B52:B53"/>
    <mergeCell ref="C52:C53"/>
    <mergeCell ref="D52:F52"/>
    <mergeCell ref="G52:G53"/>
    <mergeCell ref="A6:A7"/>
    <mergeCell ref="B6:B7"/>
    <mergeCell ref="C6:C7"/>
    <mergeCell ref="D6:F6"/>
    <mergeCell ref="G6:G7"/>
    <mergeCell ref="A19:A20"/>
    <mergeCell ref="B19:B20"/>
    <mergeCell ref="C19:C20"/>
    <mergeCell ref="D19:F19"/>
    <mergeCell ref="G19:G20"/>
  </mergeCells>
  <printOptions/>
  <pageMargins left="0.7875" right="0.7875" top="0.19652777777777777" bottom="0.1965277777777777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2:G159"/>
  <sheetViews>
    <sheetView zoomScalePageLayoutView="0" workbookViewId="0" topLeftCell="A163">
      <selection activeCell="A126" sqref="A126:IV126"/>
    </sheetView>
  </sheetViews>
  <sheetFormatPr defaultColWidth="11.421875" defaultRowHeight="12.75"/>
  <cols>
    <col min="1" max="1" width="16.421875" style="1" customWidth="1"/>
    <col min="2" max="2" width="41.28125" style="1" customWidth="1"/>
    <col min="3" max="6" width="13.8515625" style="0" customWidth="1"/>
    <col min="7" max="7" width="17.8515625" style="0" customWidth="1"/>
  </cols>
  <sheetData>
    <row r="2" spans="1:7" ht="15">
      <c r="A2" s="2"/>
      <c r="B2" s="3" t="s">
        <v>0</v>
      </c>
      <c r="C2" s="4"/>
      <c r="D2" s="5"/>
      <c r="E2" s="5"/>
      <c r="F2" s="5"/>
      <c r="G2" s="6"/>
    </row>
    <row r="3" spans="1:7" ht="15.75" customHeight="1">
      <c r="A3" s="22" t="s">
        <v>1</v>
      </c>
      <c r="B3" s="22" t="s">
        <v>2</v>
      </c>
      <c r="C3" s="22" t="s">
        <v>3</v>
      </c>
      <c r="D3" s="22" t="s">
        <v>4</v>
      </c>
      <c r="E3" s="22"/>
      <c r="F3" s="22"/>
      <c r="G3" s="23" t="s">
        <v>5</v>
      </c>
    </row>
    <row r="4" spans="1:7" ht="15">
      <c r="A4" s="22"/>
      <c r="B4" s="22"/>
      <c r="C4" s="22"/>
      <c r="D4" s="7" t="s">
        <v>6</v>
      </c>
      <c r="E4" s="7" t="s">
        <v>7</v>
      </c>
      <c r="F4" s="7" t="s">
        <v>8</v>
      </c>
      <c r="G4" s="23"/>
    </row>
    <row r="5" spans="1:7" ht="17.25">
      <c r="A5" s="8" t="s">
        <v>11</v>
      </c>
      <c r="B5" s="11" t="s">
        <v>62</v>
      </c>
      <c r="C5" s="10">
        <v>60</v>
      </c>
      <c r="D5" s="10">
        <v>1.15</v>
      </c>
      <c r="E5" s="10">
        <v>0.9</v>
      </c>
      <c r="F5" s="10">
        <v>3.8</v>
      </c>
      <c r="G5" s="10">
        <v>56</v>
      </c>
    </row>
    <row r="6" spans="1:7" ht="16.5">
      <c r="A6" s="8" t="s">
        <v>63</v>
      </c>
      <c r="B6" s="11" t="s">
        <v>64</v>
      </c>
      <c r="C6" s="10">
        <v>200</v>
      </c>
      <c r="D6" s="10">
        <v>1.6</v>
      </c>
      <c r="E6" s="10">
        <v>4.16</v>
      </c>
      <c r="F6" s="10">
        <v>4.16</v>
      </c>
      <c r="G6" s="10">
        <v>84.8</v>
      </c>
    </row>
    <row r="7" spans="1:7" ht="16.5">
      <c r="A7" s="8" t="s">
        <v>11</v>
      </c>
      <c r="B7" s="11" t="s">
        <v>65</v>
      </c>
      <c r="C7" s="10">
        <v>100</v>
      </c>
      <c r="D7" s="10">
        <v>7.3</v>
      </c>
      <c r="E7" s="10">
        <v>7.6</v>
      </c>
      <c r="F7" s="10">
        <v>31.82</v>
      </c>
      <c r="G7" s="10">
        <v>233.83</v>
      </c>
    </row>
    <row r="8" spans="1:7" ht="16.5">
      <c r="A8" s="8" t="s">
        <v>57</v>
      </c>
      <c r="B8" s="11" t="s">
        <v>58</v>
      </c>
      <c r="C8" s="10">
        <v>150</v>
      </c>
      <c r="D8" s="10">
        <v>5.17</v>
      </c>
      <c r="E8" s="10">
        <v>5.99</v>
      </c>
      <c r="F8" s="10">
        <v>28.52</v>
      </c>
      <c r="G8" s="10">
        <v>188.4</v>
      </c>
    </row>
    <row r="9" spans="1:7" ht="16.5">
      <c r="A9" s="8" t="s">
        <v>11</v>
      </c>
      <c r="B9" s="11" t="s">
        <v>55</v>
      </c>
      <c r="C9" s="10">
        <v>200</v>
      </c>
      <c r="D9" s="10">
        <v>0.07</v>
      </c>
      <c r="E9" s="10">
        <v>0.02</v>
      </c>
      <c r="F9" s="10">
        <v>10</v>
      </c>
      <c r="G9" s="10">
        <v>40</v>
      </c>
    </row>
    <row r="10" spans="1:7" ht="19.5">
      <c r="A10" s="8" t="s">
        <v>11</v>
      </c>
      <c r="B10" s="9" t="s">
        <v>13</v>
      </c>
      <c r="C10" s="10">
        <v>100</v>
      </c>
      <c r="D10" s="10">
        <v>0.4</v>
      </c>
      <c r="E10" s="10">
        <v>0.4</v>
      </c>
      <c r="F10" s="10">
        <v>9.8</v>
      </c>
      <c r="G10" s="10">
        <v>38</v>
      </c>
    </row>
    <row r="11" spans="1:7" ht="16.5">
      <c r="A11" s="8" t="s">
        <v>11</v>
      </c>
      <c r="B11" s="11" t="s">
        <v>14</v>
      </c>
      <c r="C11" s="10">
        <v>40</v>
      </c>
      <c r="D11" s="10">
        <v>2.8</v>
      </c>
      <c r="E11" s="10">
        <v>0.8</v>
      </c>
      <c r="F11" s="10">
        <v>20</v>
      </c>
      <c r="G11" s="10">
        <v>95.6</v>
      </c>
    </row>
    <row r="12" spans="1:7" ht="16.5">
      <c r="A12" s="8" t="s">
        <v>11</v>
      </c>
      <c r="B12" s="11" t="s">
        <v>15</v>
      </c>
      <c r="C12" s="10">
        <v>30</v>
      </c>
      <c r="D12" s="10">
        <v>1.8</v>
      </c>
      <c r="E12" s="10">
        <v>0.3</v>
      </c>
      <c r="F12" s="10">
        <v>13.5</v>
      </c>
      <c r="G12" s="10">
        <v>63</v>
      </c>
    </row>
    <row r="13" spans="1:7" ht="16.5">
      <c r="A13" s="12"/>
      <c r="B13" s="13" t="s">
        <v>16</v>
      </c>
      <c r="C13" s="14">
        <f>SUM(C5:C12)</f>
        <v>880</v>
      </c>
      <c r="D13" s="14">
        <f>SUM(D5:D12)</f>
        <v>20.290000000000003</v>
      </c>
      <c r="E13" s="14">
        <f>SUM(E5:E12)</f>
        <v>20.169999999999998</v>
      </c>
      <c r="F13" s="14">
        <f>SUM(F5:F12)</f>
        <v>121.6</v>
      </c>
      <c r="G13" s="14">
        <f>SUM(G5:G12)</f>
        <v>799.63</v>
      </c>
    </row>
    <row r="17" spans="1:7" ht="15">
      <c r="A17" s="2"/>
      <c r="B17" s="3" t="s">
        <v>17</v>
      </c>
      <c r="C17" s="4"/>
      <c r="D17" s="5"/>
      <c r="E17" s="5"/>
      <c r="F17" s="5"/>
      <c r="G17" s="6"/>
    </row>
    <row r="18" spans="1:7" ht="15.75" customHeight="1">
      <c r="A18" s="22" t="s">
        <v>1</v>
      </c>
      <c r="B18" s="22" t="s">
        <v>2</v>
      </c>
      <c r="C18" s="22" t="s">
        <v>3</v>
      </c>
      <c r="D18" s="22" t="s">
        <v>4</v>
      </c>
      <c r="E18" s="22"/>
      <c r="F18" s="22"/>
      <c r="G18" s="23" t="s">
        <v>5</v>
      </c>
    </row>
    <row r="19" spans="1:7" ht="15">
      <c r="A19" s="22"/>
      <c r="B19" s="22"/>
      <c r="C19" s="22"/>
      <c r="D19" s="7" t="s">
        <v>6</v>
      </c>
      <c r="E19" s="7" t="s">
        <v>7</v>
      </c>
      <c r="F19" s="7" t="s">
        <v>8</v>
      </c>
      <c r="G19" s="23"/>
    </row>
    <row r="20" spans="1:7" ht="19.5">
      <c r="A20" s="8" t="s">
        <v>11</v>
      </c>
      <c r="B20" s="9" t="s">
        <v>18</v>
      </c>
      <c r="C20" s="10">
        <v>60</v>
      </c>
      <c r="D20" s="10">
        <v>0.66</v>
      </c>
      <c r="E20" s="10">
        <v>0.12</v>
      </c>
      <c r="F20" s="10">
        <v>2.28</v>
      </c>
      <c r="G20" s="10">
        <v>7.2</v>
      </c>
    </row>
    <row r="21" spans="1:7" ht="16.5">
      <c r="A21" s="8" t="s">
        <v>66</v>
      </c>
      <c r="B21" s="11" t="s">
        <v>67</v>
      </c>
      <c r="C21" s="10">
        <v>200</v>
      </c>
      <c r="D21" s="10">
        <v>1.76</v>
      </c>
      <c r="E21" s="10">
        <v>3.52</v>
      </c>
      <c r="F21" s="10">
        <v>9.92</v>
      </c>
      <c r="G21" s="10">
        <v>79.2</v>
      </c>
    </row>
    <row r="22" spans="1:7" ht="16.5">
      <c r="A22" s="8" t="s">
        <v>11</v>
      </c>
      <c r="B22" s="11" t="s">
        <v>56</v>
      </c>
      <c r="C22" s="10">
        <v>120</v>
      </c>
      <c r="D22" s="10">
        <v>21.32</v>
      </c>
      <c r="E22" s="10">
        <v>13.53</v>
      </c>
      <c r="F22" s="10">
        <v>8.95</v>
      </c>
      <c r="G22" s="10">
        <v>245.4</v>
      </c>
    </row>
    <row r="23" spans="1:7" ht="16.5">
      <c r="A23" s="8" t="s">
        <v>11</v>
      </c>
      <c r="B23" s="11" t="s">
        <v>68</v>
      </c>
      <c r="C23" s="10">
        <v>150</v>
      </c>
      <c r="D23" s="10">
        <v>4.03</v>
      </c>
      <c r="E23" s="10">
        <v>7.98</v>
      </c>
      <c r="F23" s="10">
        <v>32.85</v>
      </c>
      <c r="G23" s="10">
        <v>211.5</v>
      </c>
    </row>
    <row r="24" spans="1:7" ht="36">
      <c r="A24" s="8" t="s">
        <v>69</v>
      </c>
      <c r="B24" s="9" t="s">
        <v>51</v>
      </c>
      <c r="C24" s="10">
        <v>200</v>
      </c>
      <c r="D24" s="10">
        <v>1</v>
      </c>
      <c r="E24" s="10">
        <v>0</v>
      </c>
      <c r="F24" s="10">
        <v>20.2</v>
      </c>
      <c r="G24" s="10">
        <v>84.8</v>
      </c>
    </row>
    <row r="25" spans="1:7" ht="33.75">
      <c r="A25" s="8" t="s">
        <v>11</v>
      </c>
      <c r="B25" s="9" t="s">
        <v>45</v>
      </c>
      <c r="C25" s="10">
        <v>20</v>
      </c>
      <c r="D25" s="10">
        <v>2.8</v>
      </c>
      <c r="E25" s="10">
        <v>3.6</v>
      </c>
      <c r="F25" s="10">
        <v>14.4</v>
      </c>
      <c r="G25" s="10">
        <v>92.5</v>
      </c>
    </row>
    <row r="26" spans="1:7" ht="16.5">
      <c r="A26" s="8" t="s">
        <v>11</v>
      </c>
      <c r="B26" s="11" t="s">
        <v>14</v>
      </c>
      <c r="C26" s="10">
        <v>40</v>
      </c>
      <c r="D26" s="10">
        <v>2.8</v>
      </c>
      <c r="E26" s="10">
        <v>0.8</v>
      </c>
      <c r="F26" s="10">
        <v>20</v>
      </c>
      <c r="G26" s="10">
        <v>95.6</v>
      </c>
    </row>
    <row r="27" spans="1:7" ht="16.5">
      <c r="A27" s="8" t="s">
        <v>11</v>
      </c>
      <c r="B27" s="11" t="s">
        <v>15</v>
      </c>
      <c r="C27" s="10">
        <v>20</v>
      </c>
      <c r="D27" s="10">
        <v>1.2</v>
      </c>
      <c r="E27" s="10">
        <v>0.2</v>
      </c>
      <c r="F27" s="10">
        <v>9</v>
      </c>
      <c r="G27" s="10">
        <v>42</v>
      </c>
    </row>
    <row r="28" spans="1:7" ht="16.5">
      <c r="A28" s="12"/>
      <c r="B28" s="13" t="s">
        <v>31</v>
      </c>
      <c r="C28" s="14">
        <f>SUM(C20:C27)</f>
        <v>810</v>
      </c>
      <c r="D28" s="14">
        <f>SUM(D20:D27)</f>
        <v>35.57000000000001</v>
      </c>
      <c r="E28" s="14">
        <f>SUM(E20:E27)</f>
        <v>29.75</v>
      </c>
      <c r="F28" s="14">
        <f>SUM(F20:F27)</f>
        <v>117.60000000000001</v>
      </c>
      <c r="G28" s="14">
        <f>SUM(G20:G27)</f>
        <v>858.1999999999999</v>
      </c>
    </row>
    <row r="34" spans="1:7" ht="15">
      <c r="A34" s="2"/>
      <c r="B34" s="3" t="s">
        <v>24</v>
      </c>
      <c r="C34" s="4"/>
      <c r="D34" s="5"/>
      <c r="E34" s="5"/>
      <c r="F34" s="5"/>
      <c r="G34" s="6"/>
    </row>
    <row r="35" spans="1:7" ht="15.75" customHeight="1">
      <c r="A35" s="22" t="s">
        <v>1</v>
      </c>
      <c r="B35" s="22" t="s">
        <v>2</v>
      </c>
      <c r="C35" s="22" t="s">
        <v>3</v>
      </c>
      <c r="D35" s="22" t="s">
        <v>4</v>
      </c>
      <c r="E35" s="22"/>
      <c r="F35" s="22"/>
      <c r="G35" s="23" t="s">
        <v>5</v>
      </c>
    </row>
    <row r="36" spans="1:7" ht="15">
      <c r="A36" s="22"/>
      <c r="B36" s="22"/>
      <c r="C36" s="22"/>
      <c r="D36" s="7" t="s">
        <v>6</v>
      </c>
      <c r="E36" s="7" t="s">
        <v>7</v>
      </c>
      <c r="F36" s="7" t="s">
        <v>8</v>
      </c>
      <c r="G36" s="23"/>
    </row>
    <row r="37" spans="1:7" ht="19.5">
      <c r="A37" s="8" t="s">
        <v>11</v>
      </c>
      <c r="B37" s="9" t="s">
        <v>18</v>
      </c>
      <c r="C37" s="10">
        <v>60</v>
      </c>
      <c r="D37" s="10">
        <v>0.66</v>
      </c>
      <c r="E37" s="10">
        <v>0.12</v>
      </c>
      <c r="F37" s="10">
        <v>2.28</v>
      </c>
      <c r="G37" s="10">
        <v>13.2</v>
      </c>
    </row>
    <row r="38" spans="1:7" ht="16.5">
      <c r="A38" s="8" t="s">
        <v>70</v>
      </c>
      <c r="B38" s="11" t="s">
        <v>71</v>
      </c>
      <c r="C38" s="10">
        <v>200</v>
      </c>
      <c r="D38" s="10">
        <v>4.96</v>
      </c>
      <c r="E38" s="10">
        <v>4.48</v>
      </c>
      <c r="F38" s="10">
        <v>17.84</v>
      </c>
      <c r="G38" s="10">
        <v>133.6</v>
      </c>
    </row>
    <row r="39" spans="1:7" ht="50.25">
      <c r="A39" s="8" t="s">
        <v>72</v>
      </c>
      <c r="B39" s="11" t="s">
        <v>73</v>
      </c>
      <c r="C39" s="10">
        <v>105</v>
      </c>
      <c r="D39" s="10">
        <v>13.02</v>
      </c>
      <c r="E39" s="10">
        <v>14.51</v>
      </c>
      <c r="F39" s="10">
        <v>7.98</v>
      </c>
      <c r="G39" s="10">
        <v>230</v>
      </c>
    </row>
    <row r="40" spans="1:7" ht="16.5">
      <c r="A40" s="8" t="s">
        <v>48</v>
      </c>
      <c r="B40" s="11" t="s">
        <v>49</v>
      </c>
      <c r="C40" s="10">
        <v>150</v>
      </c>
      <c r="D40" s="10">
        <v>3</v>
      </c>
      <c r="E40" s="10">
        <v>7.65</v>
      </c>
      <c r="F40" s="10">
        <v>23.85</v>
      </c>
      <c r="G40" s="10">
        <v>181.5</v>
      </c>
    </row>
    <row r="41" spans="1:7" ht="16.5">
      <c r="A41" s="8" t="s">
        <v>11</v>
      </c>
      <c r="B41" s="11" t="s">
        <v>44</v>
      </c>
      <c r="C41" s="10">
        <v>180</v>
      </c>
      <c r="D41" s="10">
        <v>3.67</v>
      </c>
      <c r="E41" s="10">
        <v>3.19</v>
      </c>
      <c r="F41" s="10">
        <v>15.82</v>
      </c>
      <c r="G41" s="10">
        <v>107</v>
      </c>
    </row>
    <row r="42" spans="1:7" ht="16.5">
      <c r="A42" s="8" t="s">
        <v>11</v>
      </c>
      <c r="B42" s="11" t="s">
        <v>14</v>
      </c>
      <c r="C42" s="10">
        <v>50</v>
      </c>
      <c r="D42" s="10">
        <v>3.5</v>
      </c>
      <c r="E42" s="10">
        <v>1</v>
      </c>
      <c r="F42" s="10">
        <v>25</v>
      </c>
      <c r="G42" s="10">
        <v>119.5</v>
      </c>
    </row>
    <row r="43" spans="1:7" ht="16.5">
      <c r="A43" s="8" t="s">
        <v>11</v>
      </c>
      <c r="B43" s="11" t="s">
        <v>15</v>
      </c>
      <c r="C43" s="10">
        <v>30</v>
      </c>
      <c r="D43" s="10">
        <v>1.8</v>
      </c>
      <c r="E43" s="10">
        <v>0.3</v>
      </c>
      <c r="F43" s="10">
        <v>13.5</v>
      </c>
      <c r="G43" s="10">
        <v>63</v>
      </c>
    </row>
    <row r="44" spans="1:7" ht="16.5">
      <c r="A44" s="12"/>
      <c r="B44" s="13" t="s">
        <v>31</v>
      </c>
      <c r="C44" s="14">
        <f>SUM(C37:C43)</f>
        <v>775</v>
      </c>
      <c r="D44" s="14">
        <f>SUM(D37:D43)</f>
        <v>30.610000000000003</v>
      </c>
      <c r="E44" s="14">
        <f>SUM(E37:E43)</f>
        <v>31.25</v>
      </c>
      <c r="F44" s="14">
        <f>SUM(F37:F43)</f>
        <v>106.27000000000001</v>
      </c>
      <c r="G44" s="14">
        <f>SUM(G37:G43)</f>
        <v>847.8</v>
      </c>
    </row>
    <row r="48" spans="1:7" ht="15">
      <c r="A48" s="2"/>
      <c r="B48" s="3" t="s">
        <v>32</v>
      </c>
      <c r="C48" s="4"/>
      <c r="D48" s="5"/>
      <c r="E48" s="5"/>
      <c r="F48" s="5"/>
      <c r="G48" s="6"/>
    </row>
    <row r="49" spans="1:7" ht="15.75" customHeight="1">
      <c r="A49" s="22" t="s">
        <v>1</v>
      </c>
      <c r="B49" s="22" t="s">
        <v>2</v>
      </c>
      <c r="C49" s="22" t="s">
        <v>3</v>
      </c>
      <c r="D49" s="22" t="s">
        <v>4</v>
      </c>
      <c r="E49" s="22"/>
      <c r="F49" s="22"/>
      <c r="G49" s="23" t="s">
        <v>5</v>
      </c>
    </row>
    <row r="50" spans="1:7" ht="15">
      <c r="A50" s="22"/>
      <c r="B50" s="22"/>
      <c r="C50" s="22"/>
      <c r="D50" s="7" t="s">
        <v>6</v>
      </c>
      <c r="E50" s="7" t="s">
        <v>7</v>
      </c>
      <c r="F50" s="7" t="s">
        <v>8</v>
      </c>
      <c r="G50" s="23"/>
    </row>
    <row r="51" spans="1:7" ht="17.25">
      <c r="A51" s="8" t="s">
        <v>11</v>
      </c>
      <c r="B51" s="11" t="s">
        <v>62</v>
      </c>
      <c r="C51" s="10">
        <v>60</v>
      </c>
      <c r="D51" s="10">
        <v>0.58</v>
      </c>
      <c r="E51" s="10">
        <v>3.65</v>
      </c>
      <c r="F51" s="10">
        <v>2.19</v>
      </c>
      <c r="G51" s="10">
        <v>42.42</v>
      </c>
    </row>
    <row r="52" spans="1:7" ht="16.5">
      <c r="A52" s="8" t="s">
        <v>74</v>
      </c>
      <c r="B52" s="11" t="s">
        <v>75</v>
      </c>
      <c r="C52" s="10">
        <v>200</v>
      </c>
      <c r="D52" s="10">
        <v>3.12</v>
      </c>
      <c r="E52" s="10">
        <v>3.44</v>
      </c>
      <c r="F52" s="10">
        <v>12.8</v>
      </c>
      <c r="G52" s="10">
        <v>94.4</v>
      </c>
    </row>
    <row r="53" spans="1:7" ht="33">
      <c r="A53" s="8" t="s">
        <v>11</v>
      </c>
      <c r="B53" s="11" t="s">
        <v>76</v>
      </c>
      <c r="C53" s="10">
        <v>180</v>
      </c>
      <c r="D53" s="10">
        <v>18.2</v>
      </c>
      <c r="E53" s="10">
        <v>26.8</v>
      </c>
      <c r="F53" s="10">
        <v>5.2</v>
      </c>
      <c r="G53" s="10">
        <v>318.17</v>
      </c>
    </row>
    <row r="54" spans="1:7" ht="16.5">
      <c r="A54" s="8" t="s">
        <v>11</v>
      </c>
      <c r="B54" s="11" t="s">
        <v>12</v>
      </c>
      <c r="C54" s="10">
        <v>200</v>
      </c>
      <c r="D54" s="10">
        <v>3.17</v>
      </c>
      <c r="E54" s="10">
        <v>2.78</v>
      </c>
      <c r="F54" s="10">
        <v>15.95</v>
      </c>
      <c r="G54" s="10">
        <v>100.5</v>
      </c>
    </row>
    <row r="55" spans="1:7" ht="19.5">
      <c r="A55" s="8" t="s">
        <v>11</v>
      </c>
      <c r="B55" s="9" t="s">
        <v>13</v>
      </c>
      <c r="C55" s="10">
        <v>100</v>
      </c>
      <c r="D55" s="10">
        <v>0.4</v>
      </c>
      <c r="E55" s="10">
        <v>0.4</v>
      </c>
      <c r="F55" s="10">
        <v>9.8</v>
      </c>
      <c r="G55" s="10">
        <v>47</v>
      </c>
    </row>
    <row r="56" spans="1:7" ht="16.5">
      <c r="A56" s="8" t="s">
        <v>11</v>
      </c>
      <c r="B56" s="11" t="s">
        <v>14</v>
      </c>
      <c r="C56" s="10">
        <v>50</v>
      </c>
      <c r="D56" s="10">
        <v>3.5</v>
      </c>
      <c r="E56" s="10">
        <v>1</v>
      </c>
      <c r="F56" s="10">
        <v>25</v>
      </c>
      <c r="G56" s="10">
        <v>119.5</v>
      </c>
    </row>
    <row r="57" spans="1:7" ht="16.5">
      <c r="A57" s="8" t="s">
        <v>11</v>
      </c>
      <c r="B57" s="11" t="s">
        <v>15</v>
      </c>
      <c r="C57" s="10">
        <v>30</v>
      </c>
      <c r="D57" s="10">
        <v>1.8</v>
      </c>
      <c r="E57" s="10">
        <v>0.3</v>
      </c>
      <c r="F57" s="10">
        <v>13.5</v>
      </c>
      <c r="G57" s="10">
        <v>63</v>
      </c>
    </row>
    <row r="58" spans="1:7" ht="16.5">
      <c r="A58" s="12"/>
      <c r="B58" s="13" t="s">
        <v>31</v>
      </c>
      <c r="C58" s="14">
        <f>SUM(C51:C57)</f>
        <v>820</v>
      </c>
      <c r="D58" s="14">
        <f>SUM(D51:D57)</f>
        <v>30.77</v>
      </c>
      <c r="E58" s="14">
        <f>SUM(E51:E57)</f>
        <v>38.37</v>
      </c>
      <c r="F58" s="14">
        <f>SUM(F51:F57)</f>
        <v>84.44</v>
      </c>
      <c r="G58" s="14">
        <f>SUM(G51:G57)</f>
        <v>784.99</v>
      </c>
    </row>
    <row r="68" spans="1:7" ht="15">
      <c r="A68" s="2"/>
      <c r="B68" s="3" t="s">
        <v>35</v>
      </c>
      <c r="C68" s="4"/>
      <c r="D68" s="5"/>
      <c r="E68" s="5"/>
      <c r="F68" s="5"/>
      <c r="G68" s="6"/>
    </row>
    <row r="69" spans="1:7" ht="15.75" customHeight="1">
      <c r="A69" s="22" t="s">
        <v>1</v>
      </c>
      <c r="B69" s="22" t="s">
        <v>2</v>
      </c>
      <c r="C69" s="22" t="s">
        <v>3</v>
      </c>
      <c r="D69" s="22" t="s">
        <v>4</v>
      </c>
      <c r="E69" s="22"/>
      <c r="F69" s="22"/>
      <c r="G69" s="23" t="s">
        <v>5</v>
      </c>
    </row>
    <row r="70" spans="1:7" ht="15">
      <c r="A70" s="22"/>
      <c r="B70" s="22"/>
      <c r="C70" s="22"/>
      <c r="D70" s="7" t="s">
        <v>6</v>
      </c>
      <c r="E70" s="7" t="s">
        <v>7</v>
      </c>
      <c r="F70" s="7" t="s">
        <v>8</v>
      </c>
      <c r="G70" s="23"/>
    </row>
    <row r="71" spans="1:7" ht="19.5">
      <c r="A71" s="8" t="s">
        <v>25</v>
      </c>
      <c r="B71" s="9" t="s">
        <v>26</v>
      </c>
      <c r="C71" s="10">
        <v>20</v>
      </c>
      <c r="D71" s="10">
        <v>4.64</v>
      </c>
      <c r="E71" s="10">
        <v>5.9</v>
      </c>
      <c r="F71" s="10">
        <v>0</v>
      </c>
      <c r="G71" s="10">
        <v>72</v>
      </c>
    </row>
    <row r="72" spans="1:7" ht="17.25">
      <c r="A72" s="8" t="s">
        <v>77</v>
      </c>
      <c r="B72" s="11" t="s">
        <v>78</v>
      </c>
      <c r="C72" s="10">
        <v>200</v>
      </c>
      <c r="D72" s="10">
        <v>1.68</v>
      </c>
      <c r="E72" s="10">
        <v>2.24</v>
      </c>
      <c r="F72" s="10">
        <v>15.28</v>
      </c>
      <c r="G72" s="10">
        <v>114.4</v>
      </c>
    </row>
    <row r="73" spans="1:7" ht="33">
      <c r="A73" s="8" t="s">
        <v>11</v>
      </c>
      <c r="B73" s="11" t="s">
        <v>79</v>
      </c>
      <c r="C73" s="10">
        <v>155</v>
      </c>
      <c r="D73" s="10">
        <v>7.25</v>
      </c>
      <c r="E73" s="10">
        <v>6.61</v>
      </c>
      <c r="F73" s="10">
        <v>97.67</v>
      </c>
      <c r="G73" s="10">
        <v>403.15</v>
      </c>
    </row>
    <row r="74" spans="1:7" ht="16.5">
      <c r="A74" s="8" t="s">
        <v>11</v>
      </c>
      <c r="B74" s="11" t="s">
        <v>23</v>
      </c>
      <c r="C74" s="10">
        <v>200</v>
      </c>
      <c r="D74" s="10">
        <v>0.13</v>
      </c>
      <c r="E74" s="10">
        <v>0</v>
      </c>
      <c r="F74" s="10">
        <v>10.2</v>
      </c>
      <c r="G74" s="10">
        <v>42</v>
      </c>
    </row>
    <row r="75" spans="1:7" ht="19.5">
      <c r="A75" s="8" t="s">
        <v>11</v>
      </c>
      <c r="B75" s="9" t="s">
        <v>13</v>
      </c>
      <c r="C75" s="10">
        <v>100</v>
      </c>
      <c r="D75" s="10">
        <v>0.4</v>
      </c>
      <c r="E75" s="10">
        <v>0.4</v>
      </c>
      <c r="F75" s="10">
        <v>9.8</v>
      </c>
      <c r="G75" s="10">
        <v>47</v>
      </c>
    </row>
    <row r="76" spans="1:7" ht="16.5">
      <c r="A76" s="8" t="s">
        <v>11</v>
      </c>
      <c r="B76" s="11" t="s">
        <v>14</v>
      </c>
      <c r="C76" s="10">
        <v>40</v>
      </c>
      <c r="D76" s="10">
        <v>2.8</v>
      </c>
      <c r="E76" s="10">
        <v>0.8</v>
      </c>
      <c r="F76" s="10">
        <v>20</v>
      </c>
      <c r="G76" s="10">
        <v>95.6</v>
      </c>
    </row>
    <row r="77" spans="1:7" ht="16.5">
      <c r="A77" s="8" t="s">
        <v>11</v>
      </c>
      <c r="B77" s="11" t="s">
        <v>15</v>
      </c>
      <c r="C77" s="10">
        <v>20</v>
      </c>
      <c r="D77" s="10">
        <v>1.2</v>
      </c>
      <c r="E77" s="10">
        <v>0.2</v>
      </c>
      <c r="F77" s="10">
        <v>9</v>
      </c>
      <c r="G77" s="10">
        <v>42</v>
      </c>
    </row>
    <row r="78" spans="1:7" ht="16.5">
      <c r="A78" s="12"/>
      <c r="B78" s="13" t="s">
        <v>31</v>
      </c>
      <c r="C78" s="14">
        <f>SUM(C71:C77)</f>
        <v>735</v>
      </c>
      <c r="D78" s="14">
        <f>SUM(D71:D77)</f>
        <v>18.1</v>
      </c>
      <c r="E78" s="14">
        <f>SUM(E71:E77)</f>
        <v>16.150000000000002</v>
      </c>
      <c r="F78" s="14">
        <f>SUM(F71:F77)</f>
        <v>161.95000000000002</v>
      </c>
      <c r="G78" s="14">
        <f>SUM(G71:G77)</f>
        <v>816.15</v>
      </c>
    </row>
    <row r="79" spans="1:7" ht="16.5">
      <c r="A79" s="12"/>
      <c r="B79" s="13" t="s">
        <v>38</v>
      </c>
      <c r="C79" s="14"/>
      <c r="D79" s="14">
        <f>D78+D58+D44+D28+D13</f>
        <v>135.34</v>
      </c>
      <c r="E79" s="14">
        <f>E78+E58+E44+E28+E13</f>
        <v>135.69</v>
      </c>
      <c r="F79" s="14">
        <f>F78+F58+F44+F28+F13</f>
        <v>591.86</v>
      </c>
      <c r="G79" s="14">
        <f>G78+G58+G44+G28+G13</f>
        <v>4106.7699999999995</v>
      </c>
    </row>
    <row r="80" spans="1:7" ht="16.5">
      <c r="A80" s="12"/>
      <c r="B80" s="13" t="s">
        <v>80</v>
      </c>
      <c r="C80" s="14"/>
      <c r="D80" s="14">
        <f>D79/5</f>
        <v>27.068</v>
      </c>
      <c r="E80" s="14">
        <f>E79/5</f>
        <v>27.137999999999998</v>
      </c>
      <c r="F80" s="14">
        <f>F79/5</f>
        <v>118.372</v>
      </c>
      <c r="G80" s="14">
        <f>G79/5</f>
        <v>821.3539999999999</v>
      </c>
    </row>
    <row r="84" spans="1:7" ht="15">
      <c r="A84" s="2"/>
      <c r="B84" s="3" t="s">
        <v>0</v>
      </c>
      <c r="C84" s="4"/>
      <c r="D84" s="5"/>
      <c r="E84" s="5"/>
      <c r="F84" s="5"/>
      <c r="G84" s="6"/>
    </row>
    <row r="85" spans="1:7" ht="15.75" customHeight="1">
      <c r="A85" s="22" t="s">
        <v>1</v>
      </c>
      <c r="B85" s="22" t="s">
        <v>2</v>
      </c>
      <c r="C85" s="22" t="s">
        <v>3</v>
      </c>
      <c r="D85" s="22" t="s">
        <v>4</v>
      </c>
      <c r="E85" s="22"/>
      <c r="F85" s="22"/>
      <c r="G85" s="23" t="s">
        <v>5</v>
      </c>
    </row>
    <row r="86" spans="1:7" ht="15">
      <c r="A86" s="22"/>
      <c r="B86" s="22"/>
      <c r="C86" s="22"/>
      <c r="D86" s="7" t="s">
        <v>6</v>
      </c>
      <c r="E86" s="7" t="s">
        <v>7</v>
      </c>
      <c r="F86" s="7" t="s">
        <v>8</v>
      </c>
      <c r="G86" s="23"/>
    </row>
    <row r="87" spans="1:7" ht="19.5">
      <c r="A87" s="8" t="s">
        <v>11</v>
      </c>
      <c r="B87" s="9" t="s">
        <v>18</v>
      </c>
      <c r="C87" s="10">
        <v>60</v>
      </c>
      <c r="D87" s="10">
        <v>0.66</v>
      </c>
      <c r="E87" s="10">
        <v>0.12</v>
      </c>
      <c r="F87" s="10">
        <v>2.28</v>
      </c>
      <c r="G87" s="10">
        <v>7.2</v>
      </c>
    </row>
    <row r="88" spans="1:7" ht="16.5">
      <c r="A88" s="8" t="s">
        <v>81</v>
      </c>
      <c r="B88" s="11" t="s">
        <v>82</v>
      </c>
      <c r="C88" s="10">
        <v>200</v>
      </c>
      <c r="D88" s="10">
        <v>2.85</v>
      </c>
      <c r="E88" s="10">
        <v>3.67</v>
      </c>
      <c r="F88" s="10">
        <v>14.83</v>
      </c>
      <c r="G88" s="10">
        <v>115.4</v>
      </c>
    </row>
    <row r="89" spans="1:7" ht="16.5">
      <c r="A89" s="8" t="s">
        <v>83</v>
      </c>
      <c r="B89" s="11" t="s">
        <v>20</v>
      </c>
      <c r="C89" s="10">
        <v>100</v>
      </c>
      <c r="D89" s="10">
        <v>15</v>
      </c>
      <c r="E89" s="10">
        <v>22</v>
      </c>
      <c r="F89" s="10">
        <v>13.02</v>
      </c>
      <c r="G89" s="10">
        <v>278.67</v>
      </c>
    </row>
    <row r="90" spans="1:7" ht="16.5">
      <c r="A90" s="8" t="s">
        <v>21</v>
      </c>
      <c r="B90" s="11" t="s">
        <v>22</v>
      </c>
      <c r="C90" s="10">
        <v>150</v>
      </c>
      <c r="D90" s="10">
        <v>3.2</v>
      </c>
      <c r="E90" s="10">
        <v>5.2</v>
      </c>
      <c r="F90" s="10">
        <v>19.8</v>
      </c>
      <c r="G90" s="10">
        <v>138.78</v>
      </c>
    </row>
    <row r="91" spans="1:7" ht="36">
      <c r="A91" s="8" t="s">
        <v>69</v>
      </c>
      <c r="B91" s="9" t="s">
        <v>51</v>
      </c>
      <c r="C91" s="10">
        <v>200</v>
      </c>
      <c r="D91" s="10">
        <v>1</v>
      </c>
      <c r="E91" s="10">
        <v>0</v>
      </c>
      <c r="F91" s="10">
        <v>20.2</v>
      </c>
      <c r="G91" s="10">
        <v>84.8</v>
      </c>
    </row>
    <row r="92" spans="1:7" ht="19.5">
      <c r="A92" s="8" t="s">
        <v>11</v>
      </c>
      <c r="B92" s="9" t="s">
        <v>13</v>
      </c>
      <c r="C92" s="10">
        <v>100</v>
      </c>
      <c r="D92" s="10">
        <v>0.4</v>
      </c>
      <c r="E92" s="10">
        <v>0.4</v>
      </c>
      <c r="F92" s="10">
        <v>9.8</v>
      </c>
      <c r="G92" s="10">
        <v>38</v>
      </c>
    </row>
    <row r="93" spans="1:7" ht="16.5">
      <c r="A93" s="8" t="s">
        <v>11</v>
      </c>
      <c r="B93" s="11" t="s">
        <v>14</v>
      </c>
      <c r="C93" s="10">
        <v>50</v>
      </c>
      <c r="D93" s="10">
        <v>3.5</v>
      </c>
      <c r="E93" s="10">
        <v>1</v>
      </c>
      <c r="F93" s="10">
        <v>25</v>
      </c>
      <c r="G93" s="10">
        <v>119.5</v>
      </c>
    </row>
    <row r="94" spans="1:7" ht="16.5">
      <c r="A94" s="8" t="s">
        <v>11</v>
      </c>
      <c r="B94" s="11" t="s">
        <v>15</v>
      </c>
      <c r="C94" s="10">
        <v>30</v>
      </c>
      <c r="D94" s="10">
        <v>1.8</v>
      </c>
      <c r="E94" s="10">
        <v>0.3</v>
      </c>
      <c r="F94" s="10">
        <v>13.5</v>
      </c>
      <c r="G94" s="10">
        <v>63</v>
      </c>
    </row>
    <row r="95" spans="1:7" ht="16.5">
      <c r="A95" s="12"/>
      <c r="B95" s="13" t="s">
        <v>31</v>
      </c>
      <c r="C95" s="14">
        <f>SUM(C87:C94)</f>
        <v>890</v>
      </c>
      <c r="D95" s="14">
        <f>SUM(D87:D94)</f>
        <v>28.41</v>
      </c>
      <c r="E95" s="14">
        <f>SUM(E87:E94)</f>
        <v>32.69</v>
      </c>
      <c r="F95" s="14">
        <f>SUM(F87:F94)</f>
        <v>118.42999999999999</v>
      </c>
      <c r="G95" s="14">
        <f>SUM(G87:G94)</f>
        <v>845.35</v>
      </c>
    </row>
    <row r="100" spans="1:7" ht="15">
      <c r="A100" s="2"/>
      <c r="B100" s="3" t="s">
        <v>17</v>
      </c>
      <c r="C100" s="4"/>
      <c r="D100" s="5"/>
      <c r="E100" s="5"/>
      <c r="F100" s="5"/>
      <c r="G100" s="6"/>
    </row>
    <row r="101" spans="1:7" ht="15.75" customHeight="1">
      <c r="A101" s="22" t="s">
        <v>1</v>
      </c>
      <c r="B101" s="22" t="s">
        <v>2</v>
      </c>
      <c r="C101" s="22" t="s">
        <v>3</v>
      </c>
      <c r="D101" s="22" t="s">
        <v>4</v>
      </c>
      <c r="E101" s="22"/>
      <c r="F101" s="22"/>
      <c r="G101" s="23" t="s">
        <v>5</v>
      </c>
    </row>
    <row r="102" spans="1:7" ht="15">
      <c r="A102" s="22"/>
      <c r="B102" s="22"/>
      <c r="C102" s="22"/>
      <c r="D102" s="7" t="s">
        <v>6</v>
      </c>
      <c r="E102" s="7" t="s">
        <v>7</v>
      </c>
      <c r="F102" s="7" t="s">
        <v>8</v>
      </c>
      <c r="G102" s="23"/>
    </row>
    <row r="103" spans="1:7" ht="19.5">
      <c r="A103" s="8" t="s">
        <v>11</v>
      </c>
      <c r="B103" s="9" t="s">
        <v>18</v>
      </c>
      <c r="C103" s="10">
        <v>60</v>
      </c>
      <c r="D103" s="10">
        <v>0.78</v>
      </c>
      <c r="E103" s="10">
        <v>0.06</v>
      </c>
      <c r="F103" s="10">
        <v>4.14</v>
      </c>
      <c r="G103" s="10">
        <v>26.25</v>
      </c>
    </row>
    <row r="104" spans="1:7" ht="16.5">
      <c r="A104" s="8" t="s">
        <v>84</v>
      </c>
      <c r="B104" s="11" t="s">
        <v>85</v>
      </c>
      <c r="C104" s="10">
        <v>200</v>
      </c>
      <c r="D104" s="10">
        <v>1.26</v>
      </c>
      <c r="E104" s="10">
        <v>3.5</v>
      </c>
      <c r="F104" s="10">
        <v>5</v>
      </c>
      <c r="G104" s="10">
        <v>56.6</v>
      </c>
    </row>
    <row r="105" spans="1:7" ht="16.5">
      <c r="A105" s="8" t="s">
        <v>86</v>
      </c>
      <c r="B105" s="11" t="s">
        <v>87</v>
      </c>
      <c r="C105" s="10">
        <v>150</v>
      </c>
      <c r="D105" s="10">
        <v>16.2</v>
      </c>
      <c r="E105" s="10">
        <v>15.9</v>
      </c>
      <c r="F105" s="10">
        <v>28.3</v>
      </c>
      <c r="G105" s="10">
        <v>262.5</v>
      </c>
    </row>
    <row r="106" spans="1:7" ht="33.75">
      <c r="A106" s="8" t="s">
        <v>88</v>
      </c>
      <c r="B106" s="11" t="s">
        <v>89</v>
      </c>
      <c r="C106" s="10">
        <v>200</v>
      </c>
      <c r="D106" s="10">
        <v>0.18</v>
      </c>
      <c r="E106" s="10">
        <v>0.14</v>
      </c>
      <c r="F106" s="10">
        <v>23.94</v>
      </c>
      <c r="G106" s="10">
        <v>117</v>
      </c>
    </row>
    <row r="107" spans="1:7" ht="33.75">
      <c r="A107" s="8" t="s">
        <v>11</v>
      </c>
      <c r="B107" s="9" t="s">
        <v>45</v>
      </c>
      <c r="C107" s="10">
        <v>15</v>
      </c>
      <c r="D107" s="10">
        <v>2.1</v>
      </c>
      <c r="E107" s="10">
        <v>2.7</v>
      </c>
      <c r="F107" s="10">
        <v>10.8</v>
      </c>
      <c r="G107" s="10">
        <v>122.4</v>
      </c>
    </row>
    <row r="108" spans="1:7" ht="19.5">
      <c r="A108" s="8" t="s">
        <v>11</v>
      </c>
      <c r="B108" s="9" t="s">
        <v>13</v>
      </c>
      <c r="C108" s="10">
        <v>100</v>
      </c>
      <c r="D108" s="10">
        <v>0.4</v>
      </c>
      <c r="E108" s="10">
        <v>0.4</v>
      </c>
      <c r="F108" s="10">
        <v>9.8</v>
      </c>
      <c r="G108" s="10">
        <v>47</v>
      </c>
    </row>
    <row r="109" spans="1:7" ht="16.5">
      <c r="A109" s="8" t="s">
        <v>11</v>
      </c>
      <c r="B109" s="11" t="s">
        <v>14</v>
      </c>
      <c r="C109" s="10">
        <v>50</v>
      </c>
      <c r="D109" s="10">
        <v>3.5</v>
      </c>
      <c r="E109" s="10">
        <v>1</v>
      </c>
      <c r="F109" s="10">
        <v>25</v>
      </c>
      <c r="G109" s="10">
        <v>119.5</v>
      </c>
    </row>
    <row r="110" spans="1:7" ht="16.5">
      <c r="A110" s="8" t="s">
        <v>11</v>
      </c>
      <c r="B110" s="11" t="s">
        <v>15</v>
      </c>
      <c r="C110" s="10">
        <v>30</v>
      </c>
      <c r="D110" s="10">
        <v>1.8</v>
      </c>
      <c r="E110" s="10">
        <v>0.3</v>
      </c>
      <c r="F110" s="10">
        <v>13.5</v>
      </c>
      <c r="G110" s="10">
        <v>63</v>
      </c>
    </row>
    <row r="111" spans="1:7" ht="16.5">
      <c r="A111" s="12"/>
      <c r="B111" s="13" t="s">
        <v>31</v>
      </c>
      <c r="C111" s="14">
        <f>SUM(C103:C110)</f>
        <v>805</v>
      </c>
      <c r="D111" s="14">
        <f>SUM(D103:D110)</f>
        <v>26.22</v>
      </c>
      <c r="E111" s="14">
        <f>SUM(E103:E110)</f>
        <v>24</v>
      </c>
      <c r="F111" s="14">
        <f>SUM(F103:F110)</f>
        <v>120.47999999999999</v>
      </c>
      <c r="G111" s="14">
        <f>SUM(G103:G110)</f>
        <v>814.25</v>
      </c>
    </row>
    <row r="114" spans="1:7" ht="15">
      <c r="A114" s="2"/>
      <c r="B114" s="3" t="s">
        <v>24</v>
      </c>
      <c r="C114" s="4"/>
      <c r="D114" s="5"/>
      <c r="E114" s="5"/>
      <c r="F114" s="5"/>
      <c r="G114" s="6"/>
    </row>
    <row r="115" spans="1:7" ht="15.75" customHeight="1">
      <c r="A115" s="22" t="s">
        <v>1</v>
      </c>
      <c r="B115" s="22" t="s">
        <v>2</v>
      </c>
      <c r="C115" s="22" t="s">
        <v>3</v>
      </c>
      <c r="D115" s="22" t="s">
        <v>4</v>
      </c>
      <c r="E115" s="22"/>
      <c r="F115" s="22"/>
      <c r="G115" s="23" t="s">
        <v>5</v>
      </c>
    </row>
    <row r="116" spans="1:7" ht="15">
      <c r="A116" s="22"/>
      <c r="B116" s="22"/>
      <c r="C116" s="22"/>
      <c r="D116" s="7" t="s">
        <v>6</v>
      </c>
      <c r="E116" s="7" t="s">
        <v>7</v>
      </c>
      <c r="F116" s="7" t="s">
        <v>8</v>
      </c>
      <c r="G116" s="23"/>
    </row>
    <row r="117" spans="1:7" ht="19.5">
      <c r="A117" s="8" t="s">
        <v>11</v>
      </c>
      <c r="B117" s="9" t="s">
        <v>18</v>
      </c>
      <c r="C117" s="10">
        <v>60</v>
      </c>
      <c r="D117" s="10">
        <v>0.66</v>
      </c>
      <c r="E117" s="10">
        <v>0.12</v>
      </c>
      <c r="F117" s="10">
        <v>2.28</v>
      </c>
      <c r="G117" s="10">
        <v>13.2</v>
      </c>
    </row>
    <row r="118" spans="1:7" ht="16.5">
      <c r="A118" s="8" t="s">
        <v>90</v>
      </c>
      <c r="B118" s="11" t="s">
        <v>91</v>
      </c>
      <c r="C118" s="10">
        <v>200</v>
      </c>
      <c r="D118" s="10">
        <v>1.91</v>
      </c>
      <c r="E118" s="10">
        <v>4.06</v>
      </c>
      <c r="F118" s="10">
        <v>10.4</v>
      </c>
      <c r="G118" s="10">
        <v>96.8</v>
      </c>
    </row>
    <row r="119" spans="1:7" ht="33">
      <c r="A119" s="8" t="s">
        <v>11</v>
      </c>
      <c r="B119" s="11" t="s">
        <v>92</v>
      </c>
      <c r="C119" s="10">
        <v>95</v>
      </c>
      <c r="D119" s="10">
        <v>14.69</v>
      </c>
      <c r="E119" s="10">
        <v>5.57</v>
      </c>
      <c r="F119" s="10">
        <v>3.1</v>
      </c>
      <c r="G119" s="10">
        <v>219.5</v>
      </c>
    </row>
    <row r="120" spans="1:7" ht="17.25">
      <c r="A120" s="8" t="s">
        <v>93</v>
      </c>
      <c r="B120" s="11" t="s">
        <v>94</v>
      </c>
      <c r="C120" s="10">
        <v>150</v>
      </c>
      <c r="D120" s="10">
        <v>4.79</v>
      </c>
      <c r="E120" s="10">
        <v>4.44</v>
      </c>
      <c r="F120" s="10">
        <v>30.89</v>
      </c>
      <c r="G120" s="10">
        <v>243.75</v>
      </c>
    </row>
    <row r="121" spans="1:7" ht="16.5">
      <c r="A121" s="8" t="s">
        <v>11</v>
      </c>
      <c r="B121" s="11" t="s">
        <v>23</v>
      </c>
      <c r="C121" s="10">
        <v>200</v>
      </c>
      <c r="D121" s="10">
        <v>0.07</v>
      </c>
      <c r="E121" s="10">
        <v>0.02</v>
      </c>
      <c r="F121" s="10">
        <v>10</v>
      </c>
      <c r="G121" s="10">
        <v>42</v>
      </c>
    </row>
    <row r="122" spans="1:7" ht="16.5">
      <c r="A122" s="8" t="s">
        <v>11</v>
      </c>
      <c r="B122" s="11" t="s">
        <v>14</v>
      </c>
      <c r="C122" s="10">
        <v>50</v>
      </c>
      <c r="D122" s="10">
        <v>3.5</v>
      </c>
      <c r="E122" s="10">
        <v>1</v>
      </c>
      <c r="F122" s="10">
        <v>25</v>
      </c>
      <c r="G122" s="10">
        <v>119.5</v>
      </c>
    </row>
    <row r="123" spans="1:7" ht="16.5">
      <c r="A123" s="8" t="s">
        <v>11</v>
      </c>
      <c r="B123" s="11" t="s">
        <v>15</v>
      </c>
      <c r="C123" s="10">
        <v>30</v>
      </c>
      <c r="D123" s="10">
        <v>1.8</v>
      </c>
      <c r="E123" s="10">
        <v>0.3</v>
      </c>
      <c r="F123" s="10">
        <v>13.5</v>
      </c>
      <c r="G123" s="10">
        <v>63</v>
      </c>
    </row>
    <row r="124" spans="1:7" ht="16.5">
      <c r="A124" s="12"/>
      <c r="B124" s="13" t="s">
        <v>31</v>
      </c>
      <c r="C124" s="14">
        <f>SUM(C117:C123)</f>
        <v>785</v>
      </c>
      <c r="D124" s="14">
        <f>SUM(D117:D123)</f>
        <v>27.419999999999998</v>
      </c>
      <c r="E124" s="14">
        <f>SUM(E117:E123)</f>
        <v>15.510000000000002</v>
      </c>
      <c r="F124" s="14">
        <f>SUM(F117:F123)</f>
        <v>95.17</v>
      </c>
      <c r="G124" s="14">
        <f>SUM(G117:G123)</f>
        <v>797.75</v>
      </c>
    </row>
    <row r="132" spans="1:7" ht="15">
      <c r="A132" s="2"/>
      <c r="B132" s="3" t="s">
        <v>32</v>
      </c>
      <c r="C132" s="4"/>
      <c r="D132" s="5"/>
      <c r="E132" s="5"/>
      <c r="F132" s="5"/>
      <c r="G132" s="6"/>
    </row>
    <row r="133" spans="1:7" ht="15.75" customHeight="1">
      <c r="A133" s="22" t="s">
        <v>1</v>
      </c>
      <c r="B133" s="22" t="s">
        <v>2</v>
      </c>
      <c r="C133" s="22" t="s">
        <v>3</v>
      </c>
      <c r="D133" s="22" t="s">
        <v>4</v>
      </c>
      <c r="E133" s="22"/>
      <c r="F133" s="22"/>
      <c r="G133" s="23" t="s">
        <v>5</v>
      </c>
    </row>
    <row r="134" spans="1:7" ht="15">
      <c r="A134" s="22"/>
      <c r="B134" s="22"/>
      <c r="C134" s="22"/>
      <c r="D134" s="7" t="s">
        <v>6</v>
      </c>
      <c r="E134" s="7" t="s">
        <v>7</v>
      </c>
      <c r="F134" s="7" t="s">
        <v>8</v>
      </c>
      <c r="G134" s="23"/>
    </row>
    <row r="135" spans="1:7" ht="19.5">
      <c r="A135" s="8" t="s">
        <v>95</v>
      </c>
      <c r="B135" s="9" t="s">
        <v>26</v>
      </c>
      <c r="C135" s="10">
        <v>25</v>
      </c>
      <c r="D135" s="10">
        <v>5.8</v>
      </c>
      <c r="E135" s="10">
        <v>7.38</v>
      </c>
      <c r="F135" s="10">
        <v>0</v>
      </c>
      <c r="G135" s="10">
        <v>90</v>
      </c>
    </row>
    <row r="136" spans="1:7" ht="33">
      <c r="A136" s="8" t="s">
        <v>96</v>
      </c>
      <c r="B136" s="11" t="s">
        <v>97</v>
      </c>
      <c r="C136" s="10">
        <v>225</v>
      </c>
      <c r="D136" s="10">
        <v>10.8</v>
      </c>
      <c r="E136" s="10">
        <v>6.2</v>
      </c>
      <c r="F136" s="10">
        <v>0.6</v>
      </c>
      <c r="G136" s="10">
        <v>124</v>
      </c>
    </row>
    <row r="137" spans="1:7" ht="33">
      <c r="A137" s="8" t="s">
        <v>27</v>
      </c>
      <c r="B137" s="11" t="s">
        <v>98</v>
      </c>
      <c r="C137" s="10">
        <v>160</v>
      </c>
      <c r="D137" s="10">
        <v>12.44</v>
      </c>
      <c r="E137" s="10">
        <v>14.71</v>
      </c>
      <c r="F137" s="10">
        <v>24.11</v>
      </c>
      <c r="G137" s="10">
        <v>322.95</v>
      </c>
    </row>
    <row r="138" spans="1:7" ht="16.5">
      <c r="A138" s="8" t="s">
        <v>11</v>
      </c>
      <c r="B138" s="11" t="s">
        <v>12</v>
      </c>
      <c r="C138" s="10">
        <v>200</v>
      </c>
      <c r="D138" s="10">
        <v>3.17</v>
      </c>
      <c r="E138" s="10">
        <v>2.78</v>
      </c>
      <c r="F138" s="10">
        <v>15.95</v>
      </c>
      <c r="G138" s="10">
        <v>100.5</v>
      </c>
    </row>
    <row r="139" spans="1:7" ht="19.5">
      <c r="A139" s="8" t="s">
        <v>11</v>
      </c>
      <c r="B139" s="9" t="s">
        <v>13</v>
      </c>
      <c r="C139" s="10">
        <v>100</v>
      </c>
      <c r="D139" s="10">
        <v>0.4</v>
      </c>
      <c r="E139" s="10">
        <v>0.4</v>
      </c>
      <c r="F139" s="10">
        <v>9.8</v>
      </c>
      <c r="G139" s="10">
        <v>47</v>
      </c>
    </row>
    <row r="140" spans="1:7" ht="16.5">
      <c r="A140" s="8" t="s">
        <v>11</v>
      </c>
      <c r="B140" s="11" t="s">
        <v>14</v>
      </c>
      <c r="C140" s="10">
        <v>40</v>
      </c>
      <c r="D140" s="10">
        <v>2.8</v>
      </c>
      <c r="E140" s="10">
        <v>0.8</v>
      </c>
      <c r="F140" s="10">
        <v>20</v>
      </c>
      <c r="G140" s="10">
        <v>95.6</v>
      </c>
    </row>
    <row r="141" spans="1:7" ht="16.5">
      <c r="A141" s="8" t="s">
        <v>11</v>
      </c>
      <c r="B141" s="11" t="s">
        <v>15</v>
      </c>
      <c r="C141" s="10">
        <v>30</v>
      </c>
      <c r="D141" s="10">
        <v>1.8</v>
      </c>
      <c r="E141" s="10">
        <v>0.3</v>
      </c>
      <c r="F141" s="10">
        <v>13.5</v>
      </c>
      <c r="G141" s="10">
        <v>63</v>
      </c>
    </row>
    <row r="142" spans="1:7" ht="16.5">
      <c r="A142" s="12"/>
      <c r="B142" s="13" t="s">
        <v>31</v>
      </c>
      <c r="C142" s="14">
        <f>SUM(C135:C141)</f>
        <v>780</v>
      </c>
      <c r="D142" s="14">
        <f>SUM(D135:D141)</f>
        <v>37.209999999999994</v>
      </c>
      <c r="E142" s="14">
        <f>SUM(E135:E141)</f>
        <v>32.56999999999999</v>
      </c>
      <c r="F142" s="14">
        <f>SUM(F135:F141)</f>
        <v>83.96</v>
      </c>
      <c r="G142" s="14">
        <f>SUM(G135:G141)</f>
        <v>843.0500000000001</v>
      </c>
    </row>
    <row r="144" spans="1:7" ht="15">
      <c r="A144" s="2"/>
      <c r="B144" s="3" t="s">
        <v>35</v>
      </c>
      <c r="C144" s="4"/>
      <c r="D144" s="5"/>
      <c r="E144" s="5"/>
      <c r="F144" s="5"/>
      <c r="G144" s="6"/>
    </row>
    <row r="145" spans="1:7" ht="15.75" customHeight="1">
      <c r="A145" s="22" t="s">
        <v>1</v>
      </c>
      <c r="B145" s="22" t="s">
        <v>2</v>
      </c>
      <c r="C145" s="22" t="s">
        <v>3</v>
      </c>
      <c r="D145" s="22" t="s">
        <v>4</v>
      </c>
      <c r="E145" s="22"/>
      <c r="F145" s="22"/>
      <c r="G145" s="23" t="s">
        <v>5</v>
      </c>
    </row>
    <row r="146" spans="1:7" ht="15">
      <c r="A146" s="22"/>
      <c r="B146" s="22"/>
      <c r="C146" s="22"/>
      <c r="D146" s="7" t="s">
        <v>6</v>
      </c>
      <c r="E146" s="7" t="s">
        <v>7</v>
      </c>
      <c r="F146" s="7" t="s">
        <v>8</v>
      </c>
      <c r="G146" s="23"/>
    </row>
    <row r="147" spans="1:7" ht="17.25">
      <c r="A147" s="8" t="s">
        <v>11</v>
      </c>
      <c r="B147" s="11" t="s">
        <v>62</v>
      </c>
      <c r="C147" s="10">
        <v>60</v>
      </c>
      <c r="D147" s="10">
        <v>1.15</v>
      </c>
      <c r="E147" s="10">
        <v>0.9</v>
      </c>
      <c r="F147" s="10">
        <v>3.8</v>
      </c>
      <c r="G147" s="10">
        <v>56</v>
      </c>
    </row>
    <row r="148" spans="1:7" ht="16.5">
      <c r="A148" s="8" t="s">
        <v>63</v>
      </c>
      <c r="B148" s="11" t="s">
        <v>64</v>
      </c>
      <c r="C148" s="10">
        <v>200</v>
      </c>
      <c r="D148" s="10">
        <v>1.6</v>
      </c>
      <c r="E148" s="10">
        <v>4.16</v>
      </c>
      <c r="F148" s="10">
        <v>4.16</v>
      </c>
      <c r="G148" s="10">
        <v>84.8</v>
      </c>
    </row>
    <row r="149" spans="1:7" ht="33.75">
      <c r="A149" s="8" t="s">
        <v>11</v>
      </c>
      <c r="B149" s="9" t="s">
        <v>36</v>
      </c>
      <c r="C149" s="10">
        <v>95</v>
      </c>
      <c r="D149" s="10">
        <v>18.17</v>
      </c>
      <c r="E149" s="10">
        <v>11.51</v>
      </c>
      <c r="F149" s="10">
        <v>4.12</v>
      </c>
      <c r="G149" s="10">
        <v>228.9</v>
      </c>
    </row>
    <row r="150" spans="1:7" ht="16.5">
      <c r="A150" s="8" t="s">
        <v>99</v>
      </c>
      <c r="B150" s="11" t="s">
        <v>100</v>
      </c>
      <c r="C150" s="10">
        <v>150</v>
      </c>
      <c r="D150" s="10">
        <v>3.2</v>
      </c>
      <c r="E150" s="10">
        <v>8.4</v>
      </c>
      <c r="F150" s="10">
        <v>26.1</v>
      </c>
      <c r="G150" s="10">
        <v>181.25</v>
      </c>
    </row>
    <row r="151" spans="1:7" ht="19.5">
      <c r="A151" s="8" t="s">
        <v>11</v>
      </c>
      <c r="B151" s="9" t="s">
        <v>13</v>
      </c>
      <c r="C151" s="10">
        <v>100</v>
      </c>
      <c r="D151" s="10">
        <v>0.4</v>
      </c>
      <c r="E151" s="10">
        <v>0.4</v>
      </c>
      <c r="F151" s="10">
        <v>9.8</v>
      </c>
      <c r="G151" s="10">
        <v>47</v>
      </c>
    </row>
    <row r="152" spans="1:7" ht="17.25">
      <c r="A152" s="8" t="s">
        <v>11</v>
      </c>
      <c r="B152" s="11" t="s">
        <v>101</v>
      </c>
      <c r="C152" s="10">
        <v>200</v>
      </c>
      <c r="D152" s="10">
        <v>0.44</v>
      </c>
      <c r="E152" s="10">
        <v>0.44</v>
      </c>
      <c r="F152" s="10">
        <v>10.89</v>
      </c>
      <c r="G152" s="10">
        <v>52.22</v>
      </c>
    </row>
    <row r="153" spans="1:7" ht="16.5">
      <c r="A153" s="8" t="s">
        <v>11</v>
      </c>
      <c r="B153" s="11" t="s">
        <v>14</v>
      </c>
      <c r="C153" s="10">
        <v>40</v>
      </c>
      <c r="D153" s="10">
        <v>2.8</v>
      </c>
      <c r="E153" s="10">
        <v>0.8</v>
      </c>
      <c r="F153" s="10">
        <v>20</v>
      </c>
      <c r="G153" s="10">
        <v>95.6</v>
      </c>
    </row>
    <row r="154" spans="1:7" ht="16.5">
      <c r="A154" s="8" t="s">
        <v>11</v>
      </c>
      <c r="B154" s="11" t="s">
        <v>15</v>
      </c>
      <c r="C154" s="10">
        <v>30</v>
      </c>
      <c r="D154" s="10">
        <v>1.8</v>
      </c>
      <c r="E154" s="10">
        <v>0.3</v>
      </c>
      <c r="F154" s="10">
        <v>13.5</v>
      </c>
      <c r="G154" s="10">
        <v>63</v>
      </c>
    </row>
    <row r="155" spans="1:7" ht="16.5">
      <c r="A155" s="12"/>
      <c r="B155" s="13" t="s">
        <v>31</v>
      </c>
      <c r="C155" s="14">
        <f>SUM(C147:C154)</f>
        <v>875</v>
      </c>
      <c r="D155" s="14">
        <f>SUM(D147:D154)</f>
        <v>29.560000000000002</v>
      </c>
      <c r="E155" s="14">
        <f>SUM(E147:E154)</f>
        <v>26.91</v>
      </c>
      <c r="F155" s="14">
        <f>SUM(F147:F154)</f>
        <v>92.37</v>
      </c>
      <c r="G155" s="14">
        <f>SUM(G147:G154)</f>
        <v>808.7700000000001</v>
      </c>
    </row>
    <row r="156" spans="1:7" ht="16.5">
      <c r="A156" s="12"/>
      <c r="B156" s="13" t="s">
        <v>38</v>
      </c>
      <c r="C156" s="14"/>
      <c r="D156" s="14">
        <f>D155+D142+D124+D111+D95</f>
        <v>148.82</v>
      </c>
      <c r="E156" s="14">
        <f>E155+E142+E124+E111+E95</f>
        <v>131.68</v>
      </c>
      <c r="F156" s="14">
        <f>F155+F142+F124+F111+F95</f>
        <v>510.41</v>
      </c>
      <c r="G156" s="14">
        <f>G155+G142+G124+G111+G95</f>
        <v>4109.17</v>
      </c>
    </row>
    <row r="157" spans="1:7" ht="16.5">
      <c r="A157" s="12"/>
      <c r="B157" s="13" t="s">
        <v>80</v>
      </c>
      <c r="C157" s="14"/>
      <c r="D157" s="14">
        <f>D156/5</f>
        <v>29.764</v>
      </c>
      <c r="E157" s="14">
        <f>E156/5</f>
        <v>26.336000000000002</v>
      </c>
      <c r="F157" s="14">
        <f>F156/5</f>
        <v>102.08200000000001</v>
      </c>
      <c r="G157" s="14">
        <f>G156/5</f>
        <v>821.8340000000001</v>
      </c>
    </row>
    <row r="158" spans="1:7" ht="16.5">
      <c r="A158" s="12"/>
      <c r="B158" s="13" t="s">
        <v>60</v>
      </c>
      <c r="C158" s="14"/>
      <c r="D158" s="14">
        <f>D156+D79</f>
        <v>284.15999999999997</v>
      </c>
      <c r="E158" s="14">
        <f>E156+E79</f>
        <v>267.37</v>
      </c>
      <c r="F158" s="14">
        <f>F156+F79</f>
        <v>1102.27</v>
      </c>
      <c r="G158" s="14">
        <f>G156+G79</f>
        <v>8215.939999999999</v>
      </c>
    </row>
    <row r="159" spans="1:7" ht="16.5">
      <c r="A159" s="12"/>
      <c r="B159" s="13" t="s">
        <v>61</v>
      </c>
      <c r="C159" s="14"/>
      <c r="D159" s="14">
        <f>D158/10</f>
        <v>28.415999999999997</v>
      </c>
      <c r="E159" s="14">
        <f>E158/10</f>
        <v>26.737000000000002</v>
      </c>
      <c r="F159" s="14">
        <f>F158/10</f>
        <v>110.227</v>
      </c>
      <c r="G159" s="14">
        <f>G158/10</f>
        <v>821.5939999999998</v>
      </c>
    </row>
  </sheetData>
  <sheetProtection selectLockedCells="1" selectUnlockedCells="1"/>
  <mergeCells count="50">
    <mergeCell ref="A133:A134"/>
    <mergeCell ref="B133:B134"/>
    <mergeCell ref="C133:C134"/>
    <mergeCell ref="D133:F133"/>
    <mergeCell ref="G133:G134"/>
    <mergeCell ref="A145:A146"/>
    <mergeCell ref="B145:B146"/>
    <mergeCell ref="C145:C146"/>
    <mergeCell ref="D145:F145"/>
    <mergeCell ref="G145:G146"/>
    <mergeCell ref="A101:A102"/>
    <mergeCell ref="B101:B102"/>
    <mergeCell ref="C101:C102"/>
    <mergeCell ref="D101:F101"/>
    <mergeCell ref="G101:G102"/>
    <mergeCell ref="A115:A116"/>
    <mergeCell ref="B115:B116"/>
    <mergeCell ref="C115:C116"/>
    <mergeCell ref="D115:F115"/>
    <mergeCell ref="G115:G116"/>
    <mergeCell ref="A69:A70"/>
    <mergeCell ref="B69:B70"/>
    <mergeCell ref="C69:C70"/>
    <mergeCell ref="D69:F69"/>
    <mergeCell ref="G69:G70"/>
    <mergeCell ref="A85:A86"/>
    <mergeCell ref="B85:B86"/>
    <mergeCell ref="C85:C86"/>
    <mergeCell ref="D85:F85"/>
    <mergeCell ref="G85:G86"/>
    <mergeCell ref="A35:A36"/>
    <mergeCell ref="B35:B36"/>
    <mergeCell ref="C35:C36"/>
    <mergeCell ref="D35:F35"/>
    <mergeCell ref="G35:G36"/>
    <mergeCell ref="A49:A50"/>
    <mergeCell ref="B49:B50"/>
    <mergeCell ref="C49:C50"/>
    <mergeCell ref="D49:F49"/>
    <mergeCell ref="G49:G50"/>
    <mergeCell ref="A3:A4"/>
    <mergeCell ref="B3:B4"/>
    <mergeCell ref="C3:C4"/>
    <mergeCell ref="D3:F3"/>
    <mergeCell ref="G3:G4"/>
    <mergeCell ref="A18:A19"/>
    <mergeCell ref="B18:B19"/>
    <mergeCell ref="C18:C19"/>
    <mergeCell ref="D18:F18"/>
    <mergeCell ref="G18:G19"/>
  </mergeCells>
  <printOptions/>
  <pageMargins left="0.7875" right="0.7875" top="0.39375" bottom="0.3937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4:G351"/>
  <sheetViews>
    <sheetView zoomScalePageLayoutView="0" workbookViewId="0" topLeftCell="A319">
      <selection activeCell="I327" sqref="I327"/>
    </sheetView>
  </sheetViews>
  <sheetFormatPr defaultColWidth="11.421875" defaultRowHeight="12.75"/>
  <cols>
    <col min="1" max="1" width="16.421875" style="1" customWidth="1"/>
    <col min="2" max="2" width="41.28125" style="1" customWidth="1"/>
    <col min="3" max="6" width="13.8515625" style="0" customWidth="1"/>
    <col min="7" max="7" width="17.8515625" style="0" customWidth="1"/>
  </cols>
  <sheetData>
    <row r="4" spans="1:7" ht="15">
      <c r="A4" s="2"/>
      <c r="B4" s="3" t="s">
        <v>0</v>
      </c>
      <c r="C4" s="4"/>
      <c r="D4" s="5"/>
      <c r="E4" s="5"/>
      <c r="F4" s="5"/>
      <c r="G4" s="6"/>
    </row>
    <row r="5" spans="1:7" ht="15.75" customHeight="1">
      <c r="A5" s="22" t="s">
        <v>1</v>
      </c>
      <c r="B5" s="22" t="s">
        <v>2</v>
      </c>
      <c r="C5" s="22" t="s">
        <v>3</v>
      </c>
      <c r="D5" s="22" t="s">
        <v>4</v>
      </c>
      <c r="E5" s="22"/>
      <c r="F5" s="22"/>
      <c r="G5" s="23" t="s">
        <v>5</v>
      </c>
    </row>
    <row r="6" spans="1:7" ht="15">
      <c r="A6" s="22"/>
      <c r="B6" s="22"/>
      <c r="C6" s="22"/>
      <c r="D6" s="7" t="s">
        <v>6</v>
      </c>
      <c r="E6" s="7" t="s">
        <v>7</v>
      </c>
      <c r="F6" s="7" t="s">
        <v>8</v>
      </c>
      <c r="G6" s="23"/>
    </row>
    <row r="7" spans="1:7" ht="15">
      <c r="A7" s="2"/>
      <c r="B7" s="3" t="s">
        <v>102</v>
      </c>
      <c r="C7" s="4"/>
      <c r="D7" s="5"/>
      <c r="E7" s="5"/>
      <c r="F7" s="5"/>
      <c r="G7" s="6"/>
    </row>
    <row r="8" spans="1:7" ht="49.5">
      <c r="A8" s="8" t="s">
        <v>9</v>
      </c>
      <c r="B8" s="9" t="s">
        <v>10</v>
      </c>
      <c r="C8" s="10">
        <v>200</v>
      </c>
      <c r="D8" s="10">
        <v>8.23</v>
      </c>
      <c r="E8" s="10">
        <v>10.53</v>
      </c>
      <c r="F8" s="10">
        <v>42.2</v>
      </c>
      <c r="G8" s="10">
        <v>298</v>
      </c>
    </row>
    <row r="9" spans="1:7" ht="16.5">
      <c r="A9" s="8" t="s">
        <v>11</v>
      </c>
      <c r="B9" s="11" t="s">
        <v>12</v>
      </c>
      <c r="C9" s="10">
        <v>200</v>
      </c>
      <c r="D9" s="10">
        <v>3.17</v>
      </c>
      <c r="E9" s="10">
        <v>2.78</v>
      </c>
      <c r="F9" s="10">
        <v>15.95</v>
      </c>
      <c r="G9" s="10">
        <v>100.6</v>
      </c>
    </row>
    <row r="10" spans="1:7" ht="19.5">
      <c r="A10" s="8" t="s">
        <v>11</v>
      </c>
      <c r="B10" s="9" t="s">
        <v>13</v>
      </c>
      <c r="C10" s="10">
        <v>100</v>
      </c>
      <c r="D10" s="10">
        <v>0.4</v>
      </c>
      <c r="E10" s="10">
        <v>0.4</v>
      </c>
      <c r="F10" s="10">
        <v>9.8</v>
      </c>
      <c r="G10" s="10">
        <v>47</v>
      </c>
    </row>
    <row r="11" spans="1:7" ht="16.5">
      <c r="A11" s="8" t="s">
        <v>11</v>
      </c>
      <c r="B11" s="11" t="s">
        <v>14</v>
      </c>
      <c r="C11" s="10">
        <v>30</v>
      </c>
      <c r="D11" s="10">
        <v>2.1</v>
      </c>
      <c r="E11" s="10">
        <v>0.6</v>
      </c>
      <c r="F11" s="10">
        <v>15</v>
      </c>
      <c r="G11" s="10">
        <v>71.7</v>
      </c>
    </row>
    <row r="12" spans="1:7" ht="16.5">
      <c r="A12" s="8" t="s">
        <v>11</v>
      </c>
      <c r="B12" s="11" t="s">
        <v>15</v>
      </c>
      <c r="C12" s="10">
        <v>20</v>
      </c>
      <c r="D12" s="10">
        <v>1.2</v>
      </c>
      <c r="E12" s="10">
        <v>0.2</v>
      </c>
      <c r="F12" s="10">
        <v>9</v>
      </c>
      <c r="G12" s="10">
        <v>42</v>
      </c>
    </row>
    <row r="13" spans="1:7" ht="16.5">
      <c r="A13" s="12"/>
      <c r="B13" s="13" t="s">
        <v>16</v>
      </c>
      <c r="C13" s="14">
        <f>SUM(C8:C12)</f>
        <v>550</v>
      </c>
      <c r="D13" s="14">
        <f>SUM(D8:D12)</f>
        <v>15.1</v>
      </c>
      <c r="E13" s="14">
        <f>SUM(E8:E12)</f>
        <v>14.509999999999998</v>
      </c>
      <c r="F13" s="14">
        <f>SUM(F8:F12)</f>
        <v>91.95</v>
      </c>
      <c r="G13" s="14">
        <f>SUM(G8:G12)</f>
        <v>559.3000000000001</v>
      </c>
    </row>
    <row r="14" spans="1:7" ht="15">
      <c r="A14" s="2"/>
      <c r="B14" s="3"/>
      <c r="C14" s="4"/>
      <c r="D14" s="5"/>
      <c r="E14" s="5"/>
      <c r="F14" s="5"/>
      <c r="G14" s="6"/>
    </row>
    <row r="15" spans="1:7" ht="15.75" customHeight="1">
      <c r="A15" s="22" t="s">
        <v>1</v>
      </c>
      <c r="B15" s="22" t="s">
        <v>2</v>
      </c>
      <c r="C15" s="22" t="s">
        <v>3</v>
      </c>
      <c r="D15" s="22" t="s">
        <v>4</v>
      </c>
      <c r="E15" s="22"/>
      <c r="F15" s="22"/>
      <c r="G15" s="23" t="s">
        <v>5</v>
      </c>
    </row>
    <row r="16" spans="1:7" ht="15">
      <c r="A16" s="22"/>
      <c r="B16" s="22"/>
      <c r="C16" s="22"/>
      <c r="D16" s="7" t="s">
        <v>6</v>
      </c>
      <c r="E16" s="7" t="s">
        <v>7</v>
      </c>
      <c r="F16" s="7" t="s">
        <v>8</v>
      </c>
      <c r="G16" s="23"/>
    </row>
    <row r="17" spans="1:7" ht="15">
      <c r="A17" s="2"/>
      <c r="B17" s="3" t="s">
        <v>103</v>
      </c>
      <c r="C17" s="4"/>
      <c r="D17" s="5"/>
      <c r="E17" s="5"/>
      <c r="F17" s="5"/>
      <c r="G17" s="6"/>
    </row>
    <row r="18" spans="1:7" ht="17.25">
      <c r="A18" s="8" t="s">
        <v>11</v>
      </c>
      <c r="B18" s="11" t="s">
        <v>62</v>
      </c>
      <c r="C18" s="10">
        <v>60</v>
      </c>
      <c r="D18" s="10">
        <v>1.15</v>
      </c>
      <c r="E18" s="10">
        <v>0.9</v>
      </c>
      <c r="F18" s="10">
        <v>3.8</v>
      </c>
      <c r="G18" s="10">
        <v>56</v>
      </c>
    </row>
    <row r="19" spans="1:7" ht="16.5">
      <c r="A19" s="8" t="s">
        <v>63</v>
      </c>
      <c r="B19" s="11" t="s">
        <v>64</v>
      </c>
      <c r="C19" s="10">
        <v>200</v>
      </c>
      <c r="D19" s="10">
        <v>1.6</v>
      </c>
      <c r="E19" s="10">
        <v>4.16</v>
      </c>
      <c r="F19" s="10">
        <v>4.16</v>
      </c>
      <c r="G19" s="10">
        <v>84.8</v>
      </c>
    </row>
    <row r="20" spans="1:7" ht="16.5">
      <c r="A20" s="8" t="s">
        <v>11</v>
      </c>
      <c r="B20" s="11" t="s">
        <v>65</v>
      </c>
      <c r="C20" s="10">
        <v>100</v>
      </c>
      <c r="D20" s="10">
        <v>7.3</v>
      </c>
      <c r="E20" s="10">
        <v>7.6</v>
      </c>
      <c r="F20" s="10">
        <v>31.82</v>
      </c>
      <c r="G20" s="10">
        <v>233.83</v>
      </c>
    </row>
    <row r="21" spans="1:7" ht="16.5">
      <c r="A21" s="8" t="s">
        <v>57</v>
      </c>
      <c r="B21" s="11" t="s">
        <v>58</v>
      </c>
      <c r="C21" s="10">
        <v>150</v>
      </c>
      <c r="D21" s="10">
        <v>5.17</v>
      </c>
      <c r="E21" s="10">
        <v>5.99</v>
      </c>
      <c r="F21" s="10">
        <v>28.52</v>
      </c>
      <c r="G21" s="10">
        <v>188.4</v>
      </c>
    </row>
    <row r="22" spans="1:7" ht="16.5">
      <c r="A22" s="8" t="s">
        <v>11</v>
      </c>
      <c r="B22" s="11" t="s">
        <v>55</v>
      </c>
      <c r="C22" s="10">
        <v>200</v>
      </c>
      <c r="D22" s="10">
        <v>0.07</v>
      </c>
      <c r="E22" s="10">
        <v>0.02</v>
      </c>
      <c r="F22" s="10">
        <v>10</v>
      </c>
      <c r="G22" s="10">
        <v>40</v>
      </c>
    </row>
    <row r="23" spans="1:7" ht="19.5">
      <c r="A23" s="8" t="s">
        <v>11</v>
      </c>
      <c r="B23" s="9" t="s">
        <v>13</v>
      </c>
      <c r="C23" s="10">
        <v>100</v>
      </c>
      <c r="D23" s="10">
        <v>0.4</v>
      </c>
      <c r="E23" s="10">
        <v>0.4</v>
      </c>
      <c r="F23" s="10">
        <v>9.8</v>
      </c>
      <c r="G23" s="10">
        <v>38</v>
      </c>
    </row>
    <row r="24" spans="1:7" ht="16.5">
      <c r="A24" s="8" t="s">
        <v>11</v>
      </c>
      <c r="B24" s="11" t="s">
        <v>14</v>
      </c>
      <c r="C24" s="10">
        <v>40</v>
      </c>
      <c r="D24" s="10">
        <v>2.8</v>
      </c>
      <c r="E24" s="10">
        <v>0.8</v>
      </c>
      <c r="F24" s="10">
        <v>20</v>
      </c>
      <c r="G24" s="10">
        <v>95.6</v>
      </c>
    </row>
    <row r="25" spans="1:7" ht="16.5">
      <c r="A25" s="8" t="s">
        <v>11</v>
      </c>
      <c r="B25" s="11" t="s">
        <v>15</v>
      </c>
      <c r="C25" s="10">
        <v>30</v>
      </c>
      <c r="D25" s="10">
        <v>1.8</v>
      </c>
      <c r="E25" s="10">
        <v>0.3</v>
      </c>
      <c r="F25" s="10">
        <v>13.5</v>
      </c>
      <c r="G25" s="10">
        <v>63</v>
      </c>
    </row>
    <row r="26" spans="1:7" ht="16.5">
      <c r="A26" s="12"/>
      <c r="B26" s="13" t="s">
        <v>16</v>
      </c>
      <c r="C26" s="14">
        <f>SUM(C18:C25)</f>
        <v>880</v>
      </c>
      <c r="D26" s="14">
        <f>SUM(D18:D25)</f>
        <v>20.290000000000003</v>
      </c>
      <c r="E26" s="14">
        <f>SUM(E18:E25)</f>
        <v>20.169999999999998</v>
      </c>
      <c r="F26" s="14">
        <f>SUM(F18:F25)</f>
        <v>121.6</v>
      </c>
      <c r="G26" s="14">
        <f>SUM(G18:G25)</f>
        <v>799.63</v>
      </c>
    </row>
    <row r="37" spans="1:7" ht="15">
      <c r="A37" s="2"/>
      <c r="B37" s="3" t="s">
        <v>17</v>
      </c>
      <c r="C37" s="4"/>
      <c r="D37" s="5"/>
      <c r="E37" s="5"/>
      <c r="F37" s="5"/>
      <c r="G37" s="6"/>
    </row>
    <row r="38" spans="1:7" ht="15.75" customHeight="1">
      <c r="A38" s="22" t="s">
        <v>1</v>
      </c>
      <c r="B38" s="22" t="s">
        <v>2</v>
      </c>
      <c r="C38" s="22" t="s">
        <v>3</v>
      </c>
      <c r="D38" s="22" t="s">
        <v>4</v>
      </c>
      <c r="E38" s="22"/>
      <c r="F38" s="22"/>
      <c r="G38" s="23" t="s">
        <v>5</v>
      </c>
    </row>
    <row r="39" spans="1:7" ht="15">
      <c r="A39" s="22"/>
      <c r="B39" s="22"/>
      <c r="C39" s="22"/>
      <c r="D39" s="7" t="s">
        <v>6</v>
      </c>
      <c r="E39" s="7" t="s">
        <v>7</v>
      </c>
      <c r="F39" s="7" t="s">
        <v>8</v>
      </c>
      <c r="G39" s="23"/>
    </row>
    <row r="40" spans="1:7" ht="15">
      <c r="A40" s="2"/>
      <c r="B40" s="3" t="s">
        <v>102</v>
      </c>
      <c r="C40" s="4"/>
      <c r="D40" s="5"/>
      <c r="E40" s="5"/>
      <c r="F40" s="5"/>
      <c r="G40" s="6"/>
    </row>
    <row r="41" spans="1:7" ht="19.5">
      <c r="A41" s="8" t="s">
        <v>11</v>
      </c>
      <c r="B41" s="9" t="s">
        <v>18</v>
      </c>
      <c r="C41" s="10">
        <v>70</v>
      </c>
      <c r="D41" s="10">
        <v>0.56</v>
      </c>
      <c r="E41" s="10">
        <v>0.07</v>
      </c>
      <c r="F41" s="10">
        <v>1.75</v>
      </c>
      <c r="G41" s="10">
        <v>18.9</v>
      </c>
    </row>
    <row r="42" spans="1:7" ht="16.5">
      <c r="A42" s="8" t="s">
        <v>19</v>
      </c>
      <c r="B42" s="9" t="s">
        <v>20</v>
      </c>
      <c r="C42" s="10">
        <v>100</v>
      </c>
      <c r="D42" s="10">
        <v>15.9</v>
      </c>
      <c r="E42" s="10">
        <v>14.4</v>
      </c>
      <c r="F42" s="10">
        <v>16</v>
      </c>
      <c r="G42" s="10">
        <v>278.67</v>
      </c>
    </row>
    <row r="43" spans="1:7" ht="16.5">
      <c r="A43" s="8" t="s">
        <v>21</v>
      </c>
      <c r="B43" s="9" t="s">
        <v>22</v>
      </c>
      <c r="C43" s="10">
        <v>160</v>
      </c>
      <c r="D43" s="10">
        <v>3.41</v>
      </c>
      <c r="E43" s="10">
        <v>5.55</v>
      </c>
      <c r="F43" s="10">
        <v>21.12</v>
      </c>
      <c r="G43" s="10">
        <v>148.69</v>
      </c>
    </row>
    <row r="44" spans="1:7" ht="16.5">
      <c r="A44" s="8" t="s">
        <v>11</v>
      </c>
      <c r="B44" s="9" t="s">
        <v>23</v>
      </c>
      <c r="C44" s="10">
        <v>200</v>
      </c>
      <c r="D44" s="10">
        <v>0.13</v>
      </c>
      <c r="E44" s="10">
        <v>0</v>
      </c>
      <c r="F44" s="10">
        <v>10.2</v>
      </c>
      <c r="G44" s="10">
        <v>42</v>
      </c>
    </row>
    <row r="45" spans="1:7" ht="16.5">
      <c r="A45" s="8" t="s">
        <v>11</v>
      </c>
      <c r="B45" s="9" t="s">
        <v>14</v>
      </c>
      <c r="C45" s="10">
        <v>30</v>
      </c>
      <c r="D45" s="10">
        <v>2.1</v>
      </c>
      <c r="E45" s="10">
        <v>0.6</v>
      </c>
      <c r="F45" s="10">
        <v>15</v>
      </c>
      <c r="G45" s="10">
        <v>71.7</v>
      </c>
    </row>
    <row r="46" spans="1:7" ht="16.5">
      <c r="A46" s="8" t="s">
        <v>11</v>
      </c>
      <c r="B46" s="9" t="s">
        <v>15</v>
      </c>
      <c r="C46" s="10">
        <v>20</v>
      </c>
      <c r="D46" s="10">
        <v>1.2</v>
      </c>
      <c r="E46" s="10">
        <v>0.2</v>
      </c>
      <c r="F46" s="10">
        <v>9</v>
      </c>
      <c r="G46" s="10">
        <v>42</v>
      </c>
    </row>
    <row r="47" spans="1:7" ht="16.5">
      <c r="A47" s="15"/>
      <c r="B47" s="16" t="s">
        <v>16</v>
      </c>
      <c r="C47" s="14">
        <f>SUM(C41:C46)</f>
        <v>580</v>
      </c>
      <c r="D47" s="14">
        <f>SUM(D41:D46)</f>
        <v>23.3</v>
      </c>
      <c r="E47" s="14">
        <f>SUM(E41:E46)</f>
        <v>20.82</v>
      </c>
      <c r="F47" s="14">
        <f>SUM(F41:F46)</f>
        <v>73.07000000000001</v>
      </c>
      <c r="G47" s="14">
        <f>SUM(G41:G46)</f>
        <v>601.96</v>
      </c>
    </row>
    <row r="49" spans="1:7" ht="15.75" customHeight="1">
      <c r="A49" s="22" t="s">
        <v>1</v>
      </c>
      <c r="B49" s="22" t="s">
        <v>2</v>
      </c>
      <c r="C49" s="22" t="s">
        <v>3</v>
      </c>
      <c r="D49" s="22" t="s">
        <v>4</v>
      </c>
      <c r="E49" s="22"/>
      <c r="F49" s="22"/>
      <c r="G49" s="23" t="s">
        <v>5</v>
      </c>
    </row>
    <row r="50" spans="1:7" ht="15">
      <c r="A50" s="22"/>
      <c r="B50" s="22"/>
      <c r="C50" s="22"/>
      <c r="D50" s="7" t="s">
        <v>6</v>
      </c>
      <c r="E50" s="7" t="s">
        <v>7</v>
      </c>
      <c r="F50" s="7" t="s">
        <v>8</v>
      </c>
      <c r="G50" s="23"/>
    </row>
    <row r="51" spans="1:7" ht="15">
      <c r="A51" s="2"/>
      <c r="B51" s="3" t="s">
        <v>103</v>
      </c>
      <c r="C51" s="4"/>
      <c r="D51" s="5"/>
      <c r="E51" s="5"/>
      <c r="F51" s="5"/>
      <c r="G51" s="6"/>
    </row>
    <row r="52" spans="1:7" ht="19.5">
      <c r="A52" s="8" t="s">
        <v>11</v>
      </c>
      <c r="B52" s="9" t="s">
        <v>18</v>
      </c>
      <c r="C52" s="10">
        <v>60</v>
      </c>
      <c r="D52" s="10">
        <v>0.66</v>
      </c>
      <c r="E52" s="10">
        <v>0.12</v>
      </c>
      <c r="F52" s="10">
        <v>2.28</v>
      </c>
      <c r="G52" s="10">
        <v>7.2</v>
      </c>
    </row>
    <row r="53" spans="1:7" ht="16.5">
      <c r="A53" s="8" t="s">
        <v>66</v>
      </c>
      <c r="B53" s="11" t="s">
        <v>67</v>
      </c>
      <c r="C53" s="10">
        <v>200</v>
      </c>
      <c r="D53" s="10">
        <v>1.76</v>
      </c>
      <c r="E53" s="10">
        <v>3.52</v>
      </c>
      <c r="F53" s="10">
        <v>9.92</v>
      </c>
      <c r="G53" s="10">
        <v>79.2</v>
      </c>
    </row>
    <row r="54" spans="1:7" ht="16.5">
      <c r="A54" s="8" t="s">
        <v>11</v>
      </c>
      <c r="B54" s="11" t="s">
        <v>56</v>
      </c>
      <c r="C54" s="10">
        <v>120</v>
      </c>
      <c r="D54" s="10">
        <v>21.32</v>
      </c>
      <c r="E54" s="10">
        <v>13.53</v>
      </c>
      <c r="F54" s="10">
        <v>8.95</v>
      </c>
      <c r="G54" s="10">
        <v>245.4</v>
      </c>
    </row>
    <row r="55" spans="1:7" ht="16.5">
      <c r="A55" s="8" t="s">
        <v>11</v>
      </c>
      <c r="B55" s="11" t="s">
        <v>68</v>
      </c>
      <c r="C55" s="10">
        <v>150</v>
      </c>
      <c r="D55" s="10">
        <v>4.03</v>
      </c>
      <c r="E55" s="10">
        <v>7.98</v>
      </c>
      <c r="F55" s="10">
        <v>32.85</v>
      </c>
      <c r="G55" s="10">
        <v>211.5</v>
      </c>
    </row>
    <row r="56" spans="1:7" ht="36">
      <c r="A56" s="8" t="s">
        <v>69</v>
      </c>
      <c r="B56" s="9" t="s">
        <v>51</v>
      </c>
      <c r="C56" s="10">
        <v>200</v>
      </c>
      <c r="D56" s="10">
        <v>1</v>
      </c>
      <c r="E56" s="10">
        <v>0</v>
      </c>
      <c r="F56" s="10">
        <v>20.2</v>
      </c>
      <c r="G56" s="10">
        <v>84.8</v>
      </c>
    </row>
    <row r="57" spans="1:7" ht="33.75">
      <c r="A57" s="8" t="s">
        <v>11</v>
      </c>
      <c r="B57" s="9" t="s">
        <v>45</v>
      </c>
      <c r="C57" s="10">
        <v>20</v>
      </c>
      <c r="D57" s="10">
        <v>2.8</v>
      </c>
      <c r="E57" s="10">
        <v>3.6</v>
      </c>
      <c r="F57" s="10">
        <v>14.4</v>
      </c>
      <c r="G57" s="10">
        <v>92.5</v>
      </c>
    </row>
    <row r="58" spans="1:7" ht="16.5">
      <c r="A58" s="8" t="s">
        <v>11</v>
      </c>
      <c r="B58" s="11" t="s">
        <v>14</v>
      </c>
      <c r="C58" s="10">
        <v>40</v>
      </c>
      <c r="D58" s="10">
        <v>2.8</v>
      </c>
      <c r="E58" s="10">
        <v>0.8</v>
      </c>
      <c r="F58" s="10">
        <v>20</v>
      </c>
      <c r="G58" s="10">
        <v>95.6</v>
      </c>
    </row>
    <row r="59" spans="1:7" ht="16.5">
      <c r="A59" s="8" t="s">
        <v>11</v>
      </c>
      <c r="B59" s="11" t="s">
        <v>15</v>
      </c>
      <c r="C59" s="10">
        <v>20</v>
      </c>
      <c r="D59" s="10">
        <v>1.2</v>
      </c>
      <c r="E59" s="10">
        <v>0.2</v>
      </c>
      <c r="F59" s="10">
        <v>9</v>
      </c>
      <c r="G59" s="10">
        <v>42</v>
      </c>
    </row>
    <row r="60" spans="1:7" ht="16.5">
      <c r="A60" s="12"/>
      <c r="B60" s="13" t="s">
        <v>31</v>
      </c>
      <c r="C60" s="14">
        <f>SUM(C52:C59)</f>
        <v>810</v>
      </c>
      <c r="D60" s="14">
        <f>SUM(D52:D59)</f>
        <v>35.57000000000001</v>
      </c>
      <c r="E60" s="14">
        <f>SUM(E52:E59)</f>
        <v>29.75</v>
      </c>
      <c r="F60" s="14">
        <f>SUM(F52:F59)</f>
        <v>117.60000000000001</v>
      </c>
      <c r="G60" s="14">
        <f>SUM(G52:G59)</f>
        <v>858.1999999999999</v>
      </c>
    </row>
    <row r="73" spans="1:7" ht="15">
      <c r="A73" s="2"/>
      <c r="B73" s="3" t="s">
        <v>24</v>
      </c>
      <c r="C73" s="4"/>
      <c r="D73" s="5"/>
      <c r="E73" s="5"/>
      <c r="F73" s="5"/>
      <c r="G73" s="6"/>
    </row>
    <row r="74" spans="1:7" ht="15.75" customHeight="1">
      <c r="A74" s="22" t="s">
        <v>1</v>
      </c>
      <c r="B74" s="22" t="s">
        <v>2</v>
      </c>
      <c r="C74" s="22" t="s">
        <v>3</v>
      </c>
      <c r="D74" s="22" t="s">
        <v>4</v>
      </c>
      <c r="E74" s="22"/>
      <c r="F74" s="22"/>
      <c r="G74" s="23" t="s">
        <v>5</v>
      </c>
    </row>
    <row r="75" spans="1:7" ht="15">
      <c r="A75" s="22"/>
      <c r="B75" s="22"/>
      <c r="C75" s="22"/>
      <c r="D75" s="7" t="s">
        <v>6</v>
      </c>
      <c r="E75" s="7" t="s">
        <v>7</v>
      </c>
      <c r="F75" s="7" t="s">
        <v>8</v>
      </c>
      <c r="G75" s="23"/>
    </row>
    <row r="76" spans="1:7" ht="15">
      <c r="A76" s="2"/>
      <c r="B76" s="3" t="s">
        <v>102</v>
      </c>
      <c r="C76" s="4"/>
      <c r="D76" s="5"/>
      <c r="E76" s="5"/>
      <c r="F76" s="5"/>
      <c r="G76" s="6"/>
    </row>
    <row r="77" spans="1:7" ht="19.5">
      <c r="A77" s="8" t="s">
        <v>25</v>
      </c>
      <c r="B77" s="9" t="s">
        <v>26</v>
      </c>
      <c r="C77" s="10">
        <v>20</v>
      </c>
      <c r="D77" s="10">
        <v>4.64</v>
      </c>
      <c r="E77" s="10">
        <v>5.9</v>
      </c>
      <c r="F77" s="10">
        <v>0</v>
      </c>
      <c r="G77" s="10">
        <v>72</v>
      </c>
    </row>
    <row r="78" spans="1:7" ht="33">
      <c r="A78" s="8" t="s">
        <v>27</v>
      </c>
      <c r="B78" s="9" t="s">
        <v>28</v>
      </c>
      <c r="C78" s="10">
        <v>150</v>
      </c>
      <c r="D78" s="10">
        <v>11.66</v>
      </c>
      <c r="E78" s="10">
        <v>13.79</v>
      </c>
      <c r="F78" s="10">
        <v>22.6</v>
      </c>
      <c r="G78" s="10">
        <v>302.5</v>
      </c>
    </row>
    <row r="79" spans="1:7" ht="17.25">
      <c r="A79" s="8" t="s">
        <v>29</v>
      </c>
      <c r="B79" s="9" t="s">
        <v>30</v>
      </c>
      <c r="C79" s="10">
        <v>180</v>
      </c>
      <c r="D79" s="10">
        <v>5.22</v>
      </c>
      <c r="E79" s="10">
        <v>4.5</v>
      </c>
      <c r="F79" s="10">
        <v>7.2</v>
      </c>
      <c r="G79" s="10">
        <v>90</v>
      </c>
    </row>
    <row r="80" spans="1:7" ht="19.5">
      <c r="A80" s="8" t="s">
        <v>11</v>
      </c>
      <c r="B80" s="9" t="s">
        <v>13</v>
      </c>
      <c r="C80" s="10">
        <v>100</v>
      </c>
      <c r="D80" s="10">
        <v>0.4</v>
      </c>
      <c r="E80" s="10">
        <v>0.4</v>
      </c>
      <c r="F80" s="10">
        <v>9.8</v>
      </c>
      <c r="G80" s="10">
        <v>38</v>
      </c>
    </row>
    <row r="81" spans="1:7" ht="16.5">
      <c r="A81" s="8" t="s">
        <v>11</v>
      </c>
      <c r="B81" s="9" t="s">
        <v>14</v>
      </c>
      <c r="C81" s="10">
        <v>30</v>
      </c>
      <c r="D81" s="10">
        <v>2.1</v>
      </c>
      <c r="E81" s="10">
        <v>0.6</v>
      </c>
      <c r="F81" s="10">
        <v>15</v>
      </c>
      <c r="G81" s="10">
        <v>71.7</v>
      </c>
    </row>
    <row r="82" spans="1:7" ht="16.5">
      <c r="A82" s="8" t="s">
        <v>11</v>
      </c>
      <c r="B82" s="9" t="s">
        <v>15</v>
      </c>
      <c r="C82" s="10">
        <v>20</v>
      </c>
      <c r="D82" s="10">
        <v>1.2</v>
      </c>
      <c r="E82" s="10">
        <v>0.2</v>
      </c>
      <c r="F82" s="10">
        <v>9</v>
      </c>
      <c r="G82" s="10">
        <v>42</v>
      </c>
    </row>
    <row r="83" spans="1:7" ht="16.5">
      <c r="A83" s="15"/>
      <c r="B83" s="16" t="s">
        <v>31</v>
      </c>
      <c r="C83" s="14">
        <f>SUM(C77:C82)</f>
        <v>500</v>
      </c>
      <c r="D83" s="14">
        <f>SUM(D77:D82)</f>
        <v>25.22</v>
      </c>
      <c r="E83" s="14">
        <f>SUM(E77:E82)</f>
        <v>25.389999999999997</v>
      </c>
      <c r="F83" s="14">
        <f>SUM(F77:F82)</f>
        <v>63.6</v>
      </c>
      <c r="G83" s="14">
        <f>SUM(G77:G82)</f>
        <v>616.2</v>
      </c>
    </row>
    <row r="85" spans="1:7" ht="15.75" customHeight="1">
      <c r="A85" s="22" t="s">
        <v>1</v>
      </c>
      <c r="B85" s="22" t="s">
        <v>2</v>
      </c>
      <c r="C85" s="22" t="s">
        <v>3</v>
      </c>
      <c r="D85" s="22" t="s">
        <v>4</v>
      </c>
      <c r="E85" s="22"/>
      <c r="F85" s="22"/>
      <c r="G85" s="23" t="s">
        <v>5</v>
      </c>
    </row>
    <row r="86" spans="1:7" ht="15">
      <c r="A86" s="22"/>
      <c r="B86" s="22"/>
      <c r="C86" s="22"/>
      <c r="D86" s="7" t="s">
        <v>6</v>
      </c>
      <c r="E86" s="7" t="s">
        <v>7</v>
      </c>
      <c r="F86" s="7" t="s">
        <v>8</v>
      </c>
      <c r="G86" s="23"/>
    </row>
    <row r="87" spans="1:7" ht="15">
      <c r="A87" s="2"/>
      <c r="B87" s="3" t="s">
        <v>103</v>
      </c>
      <c r="C87" s="4"/>
      <c r="D87" s="5"/>
      <c r="E87" s="5"/>
      <c r="F87" s="5"/>
      <c r="G87" s="6"/>
    </row>
    <row r="88" spans="1:7" ht="19.5">
      <c r="A88" s="8" t="s">
        <v>11</v>
      </c>
      <c r="B88" s="9" t="s">
        <v>18</v>
      </c>
      <c r="C88" s="10">
        <v>60</v>
      </c>
      <c r="D88" s="10">
        <v>0.66</v>
      </c>
      <c r="E88" s="10">
        <v>0.12</v>
      </c>
      <c r="F88" s="10">
        <v>2.28</v>
      </c>
      <c r="G88" s="10">
        <v>13.2</v>
      </c>
    </row>
    <row r="89" spans="1:7" ht="16.5">
      <c r="A89" s="8" t="s">
        <v>70</v>
      </c>
      <c r="B89" s="11" t="s">
        <v>71</v>
      </c>
      <c r="C89" s="10">
        <v>200</v>
      </c>
      <c r="D89" s="10">
        <v>4.96</v>
      </c>
      <c r="E89" s="10">
        <v>4.48</v>
      </c>
      <c r="F89" s="10">
        <v>17.84</v>
      </c>
      <c r="G89" s="10">
        <v>133.6</v>
      </c>
    </row>
    <row r="90" spans="1:7" ht="50.25">
      <c r="A90" s="8" t="s">
        <v>72</v>
      </c>
      <c r="B90" s="11" t="s">
        <v>73</v>
      </c>
      <c r="C90" s="10">
        <v>105</v>
      </c>
      <c r="D90" s="10">
        <v>13.02</v>
      </c>
      <c r="E90" s="10">
        <v>14.51</v>
      </c>
      <c r="F90" s="10">
        <v>7.98</v>
      </c>
      <c r="G90" s="10">
        <v>230</v>
      </c>
    </row>
    <row r="91" spans="1:7" ht="16.5">
      <c r="A91" s="8" t="s">
        <v>48</v>
      </c>
      <c r="B91" s="11" t="s">
        <v>49</v>
      </c>
      <c r="C91" s="10">
        <v>150</v>
      </c>
      <c r="D91" s="10">
        <v>3</v>
      </c>
      <c r="E91" s="10">
        <v>7.65</v>
      </c>
      <c r="F91" s="10">
        <v>23.85</v>
      </c>
      <c r="G91" s="10">
        <v>181.5</v>
      </c>
    </row>
    <row r="92" spans="1:7" ht="16.5">
      <c r="A92" s="8" t="s">
        <v>11</v>
      </c>
      <c r="B92" s="11" t="s">
        <v>44</v>
      </c>
      <c r="C92" s="10">
        <v>180</v>
      </c>
      <c r="D92" s="10">
        <v>3.67</v>
      </c>
      <c r="E92" s="10">
        <v>3.19</v>
      </c>
      <c r="F92" s="10">
        <v>15.82</v>
      </c>
      <c r="G92" s="10">
        <v>107</v>
      </c>
    </row>
    <row r="93" spans="1:7" ht="16.5">
      <c r="A93" s="8" t="s">
        <v>11</v>
      </c>
      <c r="B93" s="11" t="s">
        <v>14</v>
      </c>
      <c r="C93" s="10">
        <v>50</v>
      </c>
      <c r="D93" s="10">
        <v>3.5</v>
      </c>
      <c r="E93" s="10">
        <v>1</v>
      </c>
      <c r="F93" s="10">
        <v>25</v>
      </c>
      <c r="G93" s="10">
        <v>119.5</v>
      </c>
    </row>
    <row r="94" spans="1:7" ht="16.5">
      <c r="A94" s="8" t="s">
        <v>11</v>
      </c>
      <c r="B94" s="11" t="s">
        <v>15</v>
      </c>
      <c r="C94" s="10">
        <v>30</v>
      </c>
      <c r="D94" s="10">
        <v>1.8</v>
      </c>
      <c r="E94" s="10">
        <v>0.3</v>
      </c>
      <c r="F94" s="10">
        <v>13.5</v>
      </c>
      <c r="G94" s="10">
        <v>63</v>
      </c>
    </row>
    <row r="95" spans="1:7" ht="16.5">
      <c r="A95" s="12"/>
      <c r="B95" s="13" t="s">
        <v>31</v>
      </c>
      <c r="C95" s="14">
        <f>SUM(C88:C94)</f>
        <v>775</v>
      </c>
      <c r="D95" s="14">
        <f>SUM(D88:D94)</f>
        <v>30.610000000000003</v>
      </c>
      <c r="E95" s="14">
        <f>SUM(E88:E94)</f>
        <v>31.25</v>
      </c>
      <c r="F95" s="14">
        <f>SUM(F88:F94)</f>
        <v>106.27000000000001</v>
      </c>
      <c r="G95" s="14">
        <f>SUM(G88:G94)</f>
        <v>847.8</v>
      </c>
    </row>
    <row r="109" spans="1:7" ht="15">
      <c r="A109" s="2"/>
      <c r="B109" s="3" t="s">
        <v>32</v>
      </c>
      <c r="C109" s="4"/>
      <c r="D109" s="5"/>
      <c r="E109" s="5"/>
      <c r="F109" s="5"/>
      <c r="G109" s="6"/>
    </row>
    <row r="110" spans="1:7" ht="15.75" customHeight="1">
      <c r="A110" s="22" t="s">
        <v>1</v>
      </c>
      <c r="B110" s="22" t="s">
        <v>2</v>
      </c>
      <c r="C110" s="22" t="s">
        <v>3</v>
      </c>
      <c r="D110" s="22" t="s">
        <v>4</v>
      </c>
      <c r="E110" s="22"/>
      <c r="F110" s="22"/>
      <c r="G110" s="23" t="s">
        <v>5</v>
      </c>
    </row>
    <row r="111" spans="1:7" ht="15">
      <c r="A111" s="22"/>
      <c r="B111" s="22"/>
      <c r="C111" s="22"/>
      <c r="D111" s="7" t="s">
        <v>6</v>
      </c>
      <c r="E111" s="7" t="s">
        <v>7</v>
      </c>
      <c r="F111" s="7" t="s">
        <v>8</v>
      </c>
      <c r="G111" s="23"/>
    </row>
    <row r="112" spans="1:7" ht="15">
      <c r="A112" s="2"/>
      <c r="B112" s="3" t="s">
        <v>102</v>
      </c>
      <c r="C112" s="4"/>
      <c r="D112" s="5"/>
      <c r="E112" s="5"/>
      <c r="F112" s="5"/>
      <c r="G112" s="6"/>
    </row>
    <row r="113" spans="1:7" ht="19.5">
      <c r="A113" s="8" t="s">
        <v>11</v>
      </c>
      <c r="B113" s="9" t="s">
        <v>18</v>
      </c>
      <c r="C113" s="10">
        <v>90</v>
      </c>
      <c r="D113" s="10">
        <v>1.17</v>
      </c>
      <c r="E113" s="10">
        <v>0.09</v>
      </c>
      <c r="F113" s="10">
        <v>6.21</v>
      </c>
      <c r="G113" s="10">
        <v>39.38</v>
      </c>
    </row>
    <row r="114" spans="1:7" ht="16.5">
      <c r="A114" s="8" t="s">
        <v>11</v>
      </c>
      <c r="B114" s="9" t="s">
        <v>33</v>
      </c>
      <c r="C114" s="10">
        <v>150</v>
      </c>
      <c r="D114" s="10">
        <v>8.4</v>
      </c>
      <c r="E114" s="10">
        <v>15.45</v>
      </c>
      <c r="F114" s="10">
        <v>28.05</v>
      </c>
      <c r="G114" s="10">
        <v>215</v>
      </c>
    </row>
    <row r="115" spans="1:7" ht="17.25">
      <c r="A115" s="8" t="s">
        <v>11</v>
      </c>
      <c r="B115" s="9" t="s">
        <v>34</v>
      </c>
      <c r="C115" s="10">
        <v>200</v>
      </c>
      <c r="D115" s="10">
        <v>0.89</v>
      </c>
      <c r="E115" s="10">
        <v>0.06</v>
      </c>
      <c r="F115" s="10">
        <v>32.75</v>
      </c>
      <c r="G115" s="10">
        <v>154.6</v>
      </c>
    </row>
    <row r="116" spans="1:7" ht="19.5">
      <c r="A116" s="8" t="s">
        <v>11</v>
      </c>
      <c r="B116" s="9" t="s">
        <v>13</v>
      </c>
      <c r="C116" s="10">
        <v>100</v>
      </c>
      <c r="D116" s="10">
        <v>0.4</v>
      </c>
      <c r="E116" s="10">
        <v>0.4</v>
      </c>
      <c r="F116" s="10">
        <v>9.8</v>
      </c>
      <c r="G116" s="10">
        <v>47</v>
      </c>
    </row>
    <row r="117" spans="1:7" ht="16.5">
      <c r="A117" s="8" t="s">
        <v>11</v>
      </c>
      <c r="B117" s="9" t="s">
        <v>14</v>
      </c>
      <c r="C117" s="10">
        <v>30</v>
      </c>
      <c r="D117" s="10">
        <v>2.1</v>
      </c>
      <c r="E117" s="10">
        <v>0.6</v>
      </c>
      <c r="F117" s="10">
        <v>15</v>
      </c>
      <c r="G117" s="10">
        <v>71.7</v>
      </c>
    </row>
    <row r="118" spans="1:7" ht="16.5">
      <c r="A118" s="8" t="s">
        <v>11</v>
      </c>
      <c r="B118" s="9" t="s">
        <v>15</v>
      </c>
      <c r="C118" s="10">
        <v>20</v>
      </c>
      <c r="D118" s="10">
        <v>1.2</v>
      </c>
      <c r="E118" s="10">
        <v>0.2</v>
      </c>
      <c r="F118" s="10">
        <v>9</v>
      </c>
      <c r="G118" s="10">
        <v>42</v>
      </c>
    </row>
    <row r="119" spans="1:7" ht="16.5">
      <c r="A119" s="15"/>
      <c r="B119" s="16" t="s">
        <v>16</v>
      </c>
      <c r="C119" s="14">
        <f>SUM(C113:C118)</f>
        <v>590</v>
      </c>
      <c r="D119" s="14">
        <f>SUM(D113:D118)</f>
        <v>14.16</v>
      </c>
      <c r="E119" s="14">
        <f>SUM(E113:E118)</f>
        <v>16.8</v>
      </c>
      <c r="F119" s="14">
        <f>SUM(F113:F118)</f>
        <v>100.80999999999999</v>
      </c>
      <c r="G119" s="14">
        <f>SUM(G113:G118)</f>
        <v>569.6800000000001</v>
      </c>
    </row>
    <row r="121" spans="1:7" ht="15.75" customHeight="1">
      <c r="A121" s="22" t="s">
        <v>1</v>
      </c>
      <c r="B121" s="22" t="s">
        <v>2</v>
      </c>
      <c r="C121" s="22" t="s">
        <v>3</v>
      </c>
      <c r="D121" s="22" t="s">
        <v>4</v>
      </c>
      <c r="E121" s="22"/>
      <c r="F121" s="22"/>
      <c r="G121" s="23" t="s">
        <v>5</v>
      </c>
    </row>
    <row r="122" spans="1:7" ht="15">
      <c r="A122" s="22"/>
      <c r="B122" s="22"/>
      <c r="C122" s="22"/>
      <c r="D122" s="7" t="s">
        <v>6</v>
      </c>
      <c r="E122" s="7" t="s">
        <v>7</v>
      </c>
      <c r="F122" s="7" t="s">
        <v>8</v>
      </c>
      <c r="G122" s="23"/>
    </row>
    <row r="123" spans="1:7" ht="15">
      <c r="A123" s="2"/>
      <c r="B123" s="3" t="s">
        <v>103</v>
      </c>
      <c r="C123" s="4"/>
      <c r="D123" s="5"/>
      <c r="E123" s="5"/>
      <c r="F123" s="5"/>
      <c r="G123" s="6"/>
    </row>
    <row r="124" spans="1:7" ht="17.25">
      <c r="A124" s="8" t="s">
        <v>11</v>
      </c>
      <c r="B124" s="11" t="s">
        <v>62</v>
      </c>
      <c r="C124" s="10">
        <v>60</v>
      </c>
      <c r="D124" s="10">
        <v>0.58</v>
      </c>
      <c r="E124" s="10">
        <v>3.65</v>
      </c>
      <c r="F124" s="10">
        <v>2.19</v>
      </c>
      <c r="G124" s="10">
        <v>42.42</v>
      </c>
    </row>
    <row r="125" spans="1:7" ht="16.5">
      <c r="A125" s="8" t="s">
        <v>74</v>
      </c>
      <c r="B125" s="11" t="s">
        <v>75</v>
      </c>
      <c r="C125" s="10">
        <v>200</v>
      </c>
      <c r="D125" s="10">
        <v>3.12</v>
      </c>
      <c r="E125" s="10">
        <v>3.44</v>
      </c>
      <c r="F125" s="10">
        <v>12.8</v>
      </c>
      <c r="G125" s="10">
        <v>94.4</v>
      </c>
    </row>
    <row r="126" spans="1:7" ht="33">
      <c r="A126" s="8" t="s">
        <v>11</v>
      </c>
      <c r="B126" s="11" t="s">
        <v>76</v>
      </c>
      <c r="C126" s="10">
        <v>180</v>
      </c>
      <c r="D126" s="10">
        <v>18.2</v>
      </c>
      <c r="E126" s="10">
        <v>26.8</v>
      </c>
      <c r="F126" s="10">
        <v>5.2</v>
      </c>
      <c r="G126" s="10">
        <v>318.17</v>
      </c>
    </row>
    <row r="127" spans="1:7" ht="16.5">
      <c r="A127" s="8" t="s">
        <v>11</v>
      </c>
      <c r="B127" s="11" t="s">
        <v>12</v>
      </c>
      <c r="C127" s="10">
        <v>200</v>
      </c>
      <c r="D127" s="10">
        <v>3.17</v>
      </c>
      <c r="E127" s="10">
        <v>2.78</v>
      </c>
      <c r="F127" s="10">
        <v>15.95</v>
      </c>
      <c r="G127" s="10">
        <v>100.5</v>
      </c>
    </row>
    <row r="128" spans="1:7" ht="19.5">
      <c r="A128" s="8" t="s">
        <v>11</v>
      </c>
      <c r="B128" s="9" t="s">
        <v>13</v>
      </c>
      <c r="C128" s="10">
        <v>100</v>
      </c>
      <c r="D128" s="10">
        <v>0.4</v>
      </c>
      <c r="E128" s="10">
        <v>0.4</v>
      </c>
      <c r="F128" s="10">
        <v>9.8</v>
      </c>
      <c r="G128" s="10">
        <v>47</v>
      </c>
    </row>
    <row r="129" spans="1:7" ht="16.5">
      <c r="A129" s="8" t="s">
        <v>11</v>
      </c>
      <c r="B129" s="11" t="s">
        <v>14</v>
      </c>
      <c r="C129" s="10">
        <v>50</v>
      </c>
      <c r="D129" s="10">
        <v>3.5</v>
      </c>
      <c r="E129" s="10">
        <v>1</v>
      </c>
      <c r="F129" s="10">
        <v>25</v>
      </c>
      <c r="G129" s="10">
        <v>119.5</v>
      </c>
    </row>
    <row r="130" spans="1:7" ht="16.5">
      <c r="A130" s="8" t="s">
        <v>11</v>
      </c>
      <c r="B130" s="11" t="s">
        <v>15</v>
      </c>
      <c r="C130" s="10">
        <v>30</v>
      </c>
      <c r="D130" s="10">
        <v>1.8</v>
      </c>
      <c r="E130" s="10">
        <v>0.3</v>
      </c>
      <c r="F130" s="10">
        <v>13.5</v>
      </c>
      <c r="G130" s="10">
        <v>63</v>
      </c>
    </row>
    <row r="131" spans="1:7" ht="16.5">
      <c r="A131" s="12"/>
      <c r="B131" s="13" t="s">
        <v>31</v>
      </c>
      <c r="C131" s="14">
        <f>SUM(C124:C130)</f>
        <v>820</v>
      </c>
      <c r="D131" s="14">
        <f>SUM(D124:D130)</f>
        <v>30.77</v>
      </c>
      <c r="E131" s="14">
        <f>SUM(E124:E130)</f>
        <v>38.37</v>
      </c>
      <c r="F131" s="14">
        <f>SUM(F124:F130)</f>
        <v>84.44</v>
      </c>
      <c r="G131" s="14">
        <f>SUM(G124:G130)</f>
        <v>784.99</v>
      </c>
    </row>
    <row r="145" spans="1:7" ht="15">
      <c r="A145" s="2"/>
      <c r="B145" s="3" t="s">
        <v>35</v>
      </c>
      <c r="C145" s="4"/>
      <c r="D145" s="5"/>
      <c r="E145" s="5"/>
      <c r="F145" s="5"/>
      <c r="G145" s="6"/>
    </row>
    <row r="146" spans="1:7" ht="15.75" customHeight="1">
      <c r="A146" s="22" t="s">
        <v>1</v>
      </c>
      <c r="B146" s="22" t="s">
        <v>2</v>
      </c>
      <c r="C146" s="22" t="s">
        <v>3</v>
      </c>
      <c r="D146" s="22" t="s">
        <v>4</v>
      </c>
      <c r="E146" s="22"/>
      <c r="F146" s="22"/>
      <c r="G146" s="23" t="s">
        <v>5</v>
      </c>
    </row>
    <row r="147" spans="1:7" ht="15">
      <c r="A147" s="22"/>
      <c r="B147" s="22"/>
      <c r="C147" s="22"/>
      <c r="D147" s="7" t="s">
        <v>6</v>
      </c>
      <c r="E147" s="7" t="s">
        <v>7</v>
      </c>
      <c r="F147" s="7" t="s">
        <v>8</v>
      </c>
      <c r="G147" s="23"/>
    </row>
    <row r="148" spans="1:7" ht="15">
      <c r="A148" s="2"/>
      <c r="B148" s="3" t="s">
        <v>102</v>
      </c>
      <c r="C148" s="4"/>
      <c r="D148" s="5"/>
      <c r="E148" s="5"/>
      <c r="F148" s="5"/>
      <c r="G148" s="6"/>
    </row>
    <row r="149" spans="1:7" ht="19.5">
      <c r="A149" s="8" t="s">
        <v>11</v>
      </c>
      <c r="B149" s="9" t="s">
        <v>18</v>
      </c>
      <c r="C149" s="10">
        <v>100</v>
      </c>
      <c r="D149" s="10">
        <v>1.1</v>
      </c>
      <c r="E149" s="10">
        <v>0.2</v>
      </c>
      <c r="F149" s="10">
        <v>3.8</v>
      </c>
      <c r="G149" s="10">
        <v>22</v>
      </c>
    </row>
    <row r="150" spans="1:7" ht="33.75">
      <c r="A150" s="8" t="s">
        <v>11</v>
      </c>
      <c r="B150" s="9" t="s">
        <v>36</v>
      </c>
      <c r="C150" s="10">
        <v>95</v>
      </c>
      <c r="D150" s="10">
        <v>18.17</v>
      </c>
      <c r="E150" s="10">
        <v>11.51</v>
      </c>
      <c r="F150" s="10">
        <v>4.12</v>
      </c>
      <c r="G150" s="10">
        <v>228.9</v>
      </c>
    </row>
    <row r="151" spans="1:7" ht="16.5">
      <c r="A151" s="8" t="s">
        <v>21</v>
      </c>
      <c r="B151" s="9" t="s">
        <v>22</v>
      </c>
      <c r="C151" s="10">
        <v>160</v>
      </c>
      <c r="D151" s="10">
        <v>3.41</v>
      </c>
      <c r="E151" s="10">
        <v>5.55</v>
      </c>
      <c r="F151" s="10">
        <v>21.12</v>
      </c>
      <c r="G151" s="10">
        <v>148.69</v>
      </c>
    </row>
    <row r="152" spans="1:7" ht="17.25">
      <c r="A152" s="8" t="s">
        <v>11</v>
      </c>
      <c r="B152" s="9" t="s">
        <v>37</v>
      </c>
      <c r="C152" s="10">
        <v>180</v>
      </c>
      <c r="D152" s="10">
        <v>0.9</v>
      </c>
      <c r="E152" s="10">
        <v>0</v>
      </c>
      <c r="F152" s="10">
        <v>18.18</v>
      </c>
      <c r="G152" s="10">
        <v>76.32</v>
      </c>
    </row>
    <row r="153" spans="1:7" ht="16.5">
      <c r="A153" s="8" t="s">
        <v>11</v>
      </c>
      <c r="B153" s="9" t="s">
        <v>14</v>
      </c>
      <c r="C153" s="10">
        <v>30</v>
      </c>
      <c r="D153" s="10">
        <v>2.1</v>
      </c>
      <c r="E153" s="10">
        <v>0.6</v>
      </c>
      <c r="F153" s="10">
        <v>15</v>
      </c>
      <c r="G153" s="10">
        <v>71.7</v>
      </c>
    </row>
    <row r="154" spans="1:7" ht="16.5">
      <c r="A154" s="8" t="s">
        <v>11</v>
      </c>
      <c r="B154" s="9" t="s">
        <v>15</v>
      </c>
      <c r="C154" s="10">
        <v>20</v>
      </c>
      <c r="D154" s="10">
        <v>1.2</v>
      </c>
      <c r="E154" s="10">
        <v>0.2</v>
      </c>
      <c r="F154" s="10">
        <v>9</v>
      </c>
      <c r="G154" s="10">
        <v>42</v>
      </c>
    </row>
    <row r="155" spans="1:7" ht="16.5">
      <c r="A155" s="15"/>
      <c r="B155" s="16" t="s">
        <v>31</v>
      </c>
      <c r="C155" s="14">
        <f>SUM(C149:C154)</f>
        <v>585</v>
      </c>
      <c r="D155" s="14">
        <f>SUM(D149:D154)</f>
        <v>26.880000000000003</v>
      </c>
      <c r="E155" s="14">
        <f>SUM(E149:E154)</f>
        <v>18.06</v>
      </c>
      <c r="F155" s="14">
        <f>SUM(F149:F154)</f>
        <v>71.22</v>
      </c>
      <c r="G155" s="14">
        <f>SUM(G149:G154)</f>
        <v>589.61</v>
      </c>
    </row>
    <row r="156" spans="1:7" ht="16.5">
      <c r="A156" s="15"/>
      <c r="B156" s="16" t="s">
        <v>38</v>
      </c>
      <c r="C156" s="14"/>
      <c r="D156" s="14">
        <f>D155+D119+D83+D47+D13</f>
        <v>104.66</v>
      </c>
      <c r="E156" s="14">
        <f>E155+E119+E83+E47+E13</f>
        <v>95.57999999999998</v>
      </c>
      <c r="F156" s="14">
        <f>F155+F119+F83+F47+F13</f>
        <v>400.65</v>
      </c>
      <c r="G156" s="14">
        <f>G155+G119+G83+G47+G13</f>
        <v>2936.75</v>
      </c>
    </row>
    <row r="157" spans="1:7" ht="16.5">
      <c r="A157" s="15"/>
      <c r="B157" s="16" t="s">
        <v>39</v>
      </c>
      <c r="C157" s="14"/>
      <c r="D157" s="14">
        <f>D156/5</f>
        <v>20.932</v>
      </c>
      <c r="E157" s="14">
        <f>E156/5</f>
        <v>19.115999999999996</v>
      </c>
      <c r="F157" s="14">
        <f>F156/5</f>
        <v>80.13</v>
      </c>
      <c r="G157" s="14">
        <f>G156/5</f>
        <v>587.35</v>
      </c>
    </row>
    <row r="159" spans="1:7" ht="15.75" customHeight="1">
      <c r="A159" s="22" t="s">
        <v>1</v>
      </c>
      <c r="B159" s="22" t="s">
        <v>2</v>
      </c>
      <c r="C159" s="22" t="s">
        <v>3</v>
      </c>
      <c r="D159" s="22" t="s">
        <v>4</v>
      </c>
      <c r="E159" s="22"/>
      <c r="F159" s="22"/>
      <c r="G159" s="23" t="s">
        <v>5</v>
      </c>
    </row>
    <row r="160" spans="1:7" ht="15">
      <c r="A160" s="22"/>
      <c r="B160" s="22"/>
      <c r="C160" s="22"/>
      <c r="D160" s="7" t="s">
        <v>6</v>
      </c>
      <c r="E160" s="7" t="s">
        <v>7</v>
      </c>
      <c r="F160" s="7" t="s">
        <v>8</v>
      </c>
      <c r="G160" s="23"/>
    </row>
    <row r="161" spans="1:7" ht="15">
      <c r="A161" s="2"/>
      <c r="B161" s="3" t="s">
        <v>103</v>
      </c>
      <c r="C161" s="4"/>
      <c r="D161" s="5"/>
      <c r="E161" s="5"/>
      <c r="F161" s="5"/>
      <c r="G161" s="6"/>
    </row>
    <row r="162" spans="1:7" ht="19.5">
      <c r="A162" s="8" t="s">
        <v>25</v>
      </c>
      <c r="B162" s="9" t="s">
        <v>26</v>
      </c>
      <c r="C162" s="10">
        <v>20</v>
      </c>
      <c r="D162" s="10">
        <v>4.64</v>
      </c>
      <c r="E162" s="10">
        <v>5.9</v>
      </c>
      <c r="F162" s="10">
        <v>0</v>
      </c>
      <c r="G162" s="10">
        <v>72</v>
      </c>
    </row>
    <row r="163" spans="1:7" ht="17.25">
      <c r="A163" s="8" t="s">
        <v>77</v>
      </c>
      <c r="B163" s="11" t="s">
        <v>78</v>
      </c>
      <c r="C163" s="10">
        <v>200</v>
      </c>
      <c r="D163" s="10">
        <v>1.68</v>
      </c>
      <c r="E163" s="10">
        <v>2.24</v>
      </c>
      <c r="F163" s="10">
        <v>15.28</v>
      </c>
      <c r="G163" s="10">
        <v>114.4</v>
      </c>
    </row>
    <row r="164" spans="1:7" ht="33">
      <c r="A164" s="8" t="s">
        <v>11</v>
      </c>
      <c r="B164" s="11" t="s">
        <v>79</v>
      </c>
      <c r="C164" s="10">
        <v>155</v>
      </c>
      <c r="D164" s="10">
        <v>7.25</v>
      </c>
      <c r="E164" s="10">
        <v>6.61</v>
      </c>
      <c r="F164" s="10">
        <v>97.67</v>
      </c>
      <c r="G164" s="10">
        <v>403.15</v>
      </c>
    </row>
    <row r="165" spans="1:7" ht="16.5">
      <c r="A165" s="8" t="s">
        <v>11</v>
      </c>
      <c r="B165" s="11" t="s">
        <v>23</v>
      </c>
      <c r="C165" s="10">
        <v>200</v>
      </c>
      <c r="D165" s="10">
        <v>0.13</v>
      </c>
      <c r="E165" s="10">
        <v>0</v>
      </c>
      <c r="F165" s="10">
        <v>10.2</v>
      </c>
      <c r="G165" s="10">
        <v>42</v>
      </c>
    </row>
    <row r="166" spans="1:7" ht="19.5">
      <c r="A166" s="8" t="s">
        <v>11</v>
      </c>
      <c r="B166" s="9" t="s">
        <v>13</v>
      </c>
      <c r="C166" s="10">
        <v>100</v>
      </c>
      <c r="D166" s="10">
        <v>0.4</v>
      </c>
      <c r="E166" s="10">
        <v>0.4</v>
      </c>
      <c r="F166" s="10">
        <v>9.8</v>
      </c>
      <c r="G166" s="10">
        <v>47</v>
      </c>
    </row>
    <row r="167" spans="1:7" ht="16.5">
      <c r="A167" s="8" t="s">
        <v>11</v>
      </c>
      <c r="B167" s="11" t="s">
        <v>14</v>
      </c>
      <c r="C167" s="10">
        <v>40</v>
      </c>
      <c r="D167" s="10">
        <v>2.8</v>
      </c>
      <c r="E167" s="10">
        <v>0.8</v>
      </c>
      <c r="F167" s="10">
        <v>20</v>
      </c>
      <c r="G167" s="10">
        <v>95.6</v>
      </c>
    </row>
    <row r="168" spans="1:7" ht="16.5">
      <c r="A168" s="8" t="s">
        <v>11</v>
      </c>
      <c r="B168" s="11" t="s">
        <v>15</v>
      </c>
      <c r="C168" s="10">
        <v>20</v>
      </c>
      <c r="D168" s="10">
        <v>1.2</v>
      </c>
      <c r="E168" s="10">
        <v>0.2</v>
      </c>
      <c r="F168" s="10">
        <v>9</v>
      </c>
      <c r="G168" s="10">
        <v>42</v>
      </c>
    </row>
    <row r="169" spans="1:7" ht="16.5">
      <c r="A169" s="12"/>
      <c r="B169" s="13" t="s">
        <v>31</v>
      </c>
      <c r="C169" s="14">
        <f>SUM(C162:C168)</f>
        <v>735</v>
      </c>
      <c r="D169" s="14">
        <f>SUM(D162:D168)</f>
        <v>18.1</v>
      </c>
      <c r="E169" s="14">
        <f>SUM(E162:E168)</f>
        <v>16.150000000000002</v>
      </c>
      <c r="F169" s="14">
        <f>SUM(F162:F168)</f>
        <v>161.95000000000002</v>
      </c>
      <c r="G169" s="14">
        <f>SUM(G162:G168)</f>
        <v>816.15</v>
      </c>
    </row>
    <row r="170" spans="1:7" ht="16.5">
      <c r="A170" s="12"/>
      <c r="B170" s="13" t="s">
        <v>38</v>
      </c>
      <c r="C170" s="14"/>
      <c r="D170" s="14">
        <f>D169+D131+D95+D60+D26</f>
        <v>135.34</v>
      </c>
      <c r="E170" s="14">
        <f>E169+E131+E95+E60+E26</f>
        <v>135.69</v>
      </c>
      <c r="F170" s="14">
        <f>F169+F131+F95+F60+F26</f>
        <v>591.86</v>
      </c>
      <c r="G170" s="14">
        <f>G169+G131+G95+G60+G26</f>
        <v>4106.7699999999995</v>
      </c>
    </row>
    <row r="171" spans="1:7" ht="16.5">
      <c r="A171" s="12"/>
      <c r="B171" s="13" t="s">
        <v>80</v>
      </c>
      <c r="C171" s="14"/>
      <c r="D171" s="14">
        <f>D170/5</f>
        <v>27.068</v>
      </c>
      <c r="E171" s="14">
        <f>E170/5</f>
        <v>27.137999999999998</v>
      </c>
      <c r="F171" s="14">
        <f>F170/5</f>
        <v>118.372</v>
      </c>
      <c r="G171" s="14">
        <f>G170/5</f>
        <v>821.3539999999999</v>
      </c>
    </row>
    <row r="181" spans="1:7" ht="15">
      <c r="A181" s="2"/>
      <c r="B181" s="3" t="s">
        <v>0</v>
      </c>
      <c r="C181" s="4"/>
      <c r="D181" s="5"/>
      <c r="E181" s="5"/>
      <c r="F181" s="5"/>
      <c r="G181" s="6"/>
    </row>
    <row r="182" spans="1:7" ht="15.75" customHeight="1">
      <c r="A182" s="22" t="s">
        <v>1</v>
      </c>
      <c r="B182" s="22" t="s">
        <v>2</v>
      </c>
      <c r="C182" s="22" t="s">
        <v>3</v>
      </c>
      <c r="D182" s="22" t="s">
        <v>4</v>
      </c>
      <c r="E182" s="22"/>
      <c r="F182" s="22"/>
      <c r="G182" s="23" t="s">
        <v>5</v>
      </c>
    </row>
    <row r="183" spans="1:7" ht="15">
      <c r="A183" s="22"/>
      <c r="B183" s="22"/>
      <c r="C183" s="22"/>
      <c r="D183" s="7" t="s">
        <v>6</v>
      </c>
      <c r="E183" s="7" t="s">
        <v>7</v>
      </c>
      <c r="F183" s="7" t="s">
        <v>8</v>
      </c>
      <c r="G183" s="23"/>
    </row>
    <row r="184" spans="1:7" ht="15">
      <c r="A184" s="2"/>
      <c r="B184" s="3" t="s">
        <v>102</v>
      </c>
      <c r="C184" s="4"/>
      <c r="D184" s="5"/>
      <c r="E184" s="5"/>
      <c r="F184" s="5"/>
      <c r="G184" s="6"/>
    </row>
    <row r="185" spans="1:7" ht="19.5">
      <c r="A185" s="8" t="s">
        <v>11</v>
      </c>
      <c r="B185" s="9" t="s">
        <v>18</v>
      </c>
      <c r="C185" s="10">
        <v>100</v>
      </c>
      <c r="D185" s="10">
        <v>1.1</v>
      </c>
      <c r="E185" s="10">
        <v>0.2</v>
      </c>
      <c r="F185" s="10">
        <v>3.8</v>
      </c>
      <c r="G185" s="10">
        <v>43.75</v>
      </c>
    </row>
    <row r="186" spans="1:7" ht="33">
      <c r="A186" s="8" t="s">
        <v>40</v>
      </c>
      <c r="B186" s="9" t="s">
        <v>41</v>
      </c>
      <c r="C186" s="10">
        <v>150</v>
      </c>
      <c r="D186" s="10">
        <v>13.94</v>
      </c>
      <c r="E186" s="10">
        <v>24.83</v>
      </c>
      <c r="F186" s="10">
        <v>2.64</v>
      </c>
      <c r="G186" s="10">
        <v>289.66</v>
      </c>
    </row>
    <row r="187" spans="1:7" ht="17.25">
      <c r="A187" s="8" t="s">
        <v>29</v>
      </c>
      <c r="B187" s="9" t="s">
        <v>30</v>
      </c>
      <c r="C187" s="10">
        <v>180</v>
      </c>
      <c r="D187" s="10">
        <v>5.22</v>
      </c>
      <c r="E187" s="10">
        <v>4.5</v>
      </c>
      <c r="F187" s="10">
        <v>7.2</v>
      </c>
      <c r="G187" s="10">
        <v>90</v>
      </c>
    </row>
    <row r="188" spans="1:7" ht="19.5">
      <c r="A188" s="8" t="s">
        <v>11</v>
      </c>
      <c r="B188" s="9" t="s">
        <v>13</v>
      </c>
      <c r="C188" s="10">
        <v>100</v>
      </c>
      <c r="D188" s="10">
        <v>0.4</v>
      </c>
      <c r="E188" s="10">
        <v>0.4</v>
      </c>
      <c r="F188" s="10">
        <v>9.8</v>
      </c>
      <c r="G188" s="10">
        <v>47</v>
      </c>
    </row>
    <row r="189" spans="1:7" ht="16.5">
      <c r="A189" s="8" t="s">
        <v>11</v>
      </c>
      <c r="B189" s="9" t="s">
        <v>14</v>
      </c>
      <c r="C189" s="10">
        <v>30</v>
      </c>
      <c r="D189" s="10">
        <v>2.1</v>
      </c>
      <c r="E189" s="10">
        <v>0.6</v>
      </c>
      <c r="F189" s="10">
        <v>15</v>
      </c>
      <c r="G189" s="10">
        <v>71.7</v>
      </c>
    </row>
    <row r="190" spans="1:7" ht="16.5">
      <c r="A190" s="8" t="s">
        <v>11</v>
      </c>
      <c r="B190" s="9" t="s">
        <v>15</v>
      </c>
      <c r="C190" s="10">
        <v>20</v>
      </c>
      <c r="D190" s="10">
        <v>1.2</v>
      </c>
      <c r="E190" s="10">
        <v>0.2</v>
      </c>
      <c r="F190" s="10">
        <v>9</v>
      </c>
      <c r="G190" s="10">
        <v>42</v>
      </c>
    </row>
    <row r="191" spans="1:7" ht="16.5">
      <c r="A191" s="15"/>
      <c r="B191" s="16" t="s">
        <v>16</v>
      </c>
      <c r="C191" s="14">
        <f>SUM(C185:C190)</f>
        <v>580</v>
      </c>
      <c r="D191" s="14">
        <f>SUM(D185:D190)</f>
        <v>23.959999999999997</v>
      </c>
      <c r="E191" s="14">
        <f>SUM(E185:E190)</f>
        <v>30.729999999999997</v>
      </c>
      <c r="F191" s="14">
        <f>SUM(F185:F190)</f>
        <v>47.44</v>
      </c>
      <c r="G191" s="14">
        <f>SUM(G185:G190)</f>
        <v>584.11</v>
      </c>
    </row>
    <row r="193" spans="1:7" ht="15.75" customHeight="1">
      <c r="A193" s="22" t="s">
        <v>1</v>
      </c>
      <c r="B193" s="22" t="s">
        <v>2</v>
      </c>
      <c r="C193" s="22" t="s">
        <v>3</v>
      </c>
      <c r="D193" s="22" t="s">
        <v>4</v>
      </c>
      <c r="E193" s="22"/>
      <c r="F193" s="22"/>
      <c r="G193" s="23" t="s">
        <v>5</v>
      </c>
    </row>
    <row r="194" spans="1:7" ht="15">
      <c r="A194" s="22"/>
      <c r="B194" s="22"/>
      <c r="C194" s="22"/>
      <c r="D194" s="7" t="s">
        <v>6</v>
      </c>
      <c r="E194" s="7" t="s">
        <v>7</v>
      </c>
      <c r="F194" s="7" t="s">
        <v>8</v>
      </c>
      <c r="G194" s="23"/>
    </row>
    <row r="195" spans="1:7" ht="15">
      <c r="A195" s="2"/>
      <c r="B195" s="3" t="s">
        <v>103</v>
      </c>
      <c r="C195" s="4"/>
      <c r="D195" s="5"/>
      <c r="E195" s="5"/>
      <c r="F195" s="5"/>
      <c r="G195" s="6"/>
    </row>
    <row r="196" spans="1:7" ht="19.5">
      <c r="A196" s="8" t="s">
        <v>11</v>
      </c>
      <c r="B196" s="9" t="s">
        <v>18</v>
      </c>
      <c r="C196" s="10">
        <v>60</v>
      </c>
      <c r="D196" s="10">
        <v>0.66</v>
      </c>
      <c r="E196" s="10">
        <v>0.12</v>
      </c>
      <c r="F196" s="10">
        <v>2.28</v>
      </c>
      <c r="G196" s="10">
        <v>7.2</v>
      </c>
    </row>
    <row r="197" spans="1:7" ht="16.5">
      <c r="A197" s="8" t="s">
        <v>81</v>
      </c>
      <c r="B197" s="11" t="s">
        <v>82</v>
      </c>
      <c r="C197" s="10">
        <v>200</v>
      </c>
      <c r="D197" s="10">
        <v>2.85</v>
      </c>
      <c r="E197" s="10">
        <v>3.67</v>
      </c>
      <c r="F197" s="10">
        <v>14.83</v>
      </c>
      <c r="G197" s="10">
        <v>115.4</v>
      </c>
    </row>
    <row r="198" spans="1:7" ht="16.5">
      <c r="A198" s="8" t="s">
        <v>83</v>
      </c>
      <c r="B198" s="11" t="s">
        <v>20</v>
      </c>
      <c r="C198" s="10">
        <v>100</v>
      </c>
      <c r="D198" s="10">
        <v>15</v>
      </c>
      <c r="E198" s="10">
        <v>22</v>
      </c>
      <c r="F198" s="10">
        <v>13.02</v>
      </c>
      <c r="G198" s="10">
        <v>278.67</v>
      </c>
    </row>
    <row r="199" spans="1:7" ht="16.5">
      <c r="A199" s="8" t="s">
        <v>21</v>
      </c>
      <c r="B199" s="11" t="s">
        <v>22</v>
      </c>
      <c r="C199" s="10">
        <v>150</v>
      </c>
      <c r="D199" s="10">
        <v>3.2</v>
      </c>
      <c r="E199" s="10">
        <v>5.2</v>
      </c>
      <c r="F199" s="10">
        <v>19.8</v>
      </c>
      <c r="G199" s="10">
        <v>138.78</v>
      </c>
    </row>
    <row r="200" spans="1:7" ht="36">
      <c r="A200" s="8" t="s">
        <v>69</v>
      </c>
      <c r="B200" s="9" t="s">
        <v>51</v>
      </c>
      <c r="C200" s="10">
        <v>200</v>
      </c>
      <c r="D200" s="10">
        <v>1</v>
      </c>
      <c r="E200" s="10">
        <v>0</v>
      </c>
      <c r="F200" s="10">
        <v>20.2</v>
      </c>
      <c r="G200" s="10">
        <v>84.8</v>
      </c>
    </row>
    <row r="201" spans="1:7" ht="19.5">
      <c r="A201" s="8" t="s">
        <v>11</v>
      </c>
      <c r="B201" s="9" t="s">
        <v>13</v>
      </c>
      <c r="C201" s="10">
        <v>100</v>
      </c>
      <c r="D201" s="10">
        <v>0.4</v>
      </c>
      <c r="E201" s="10">
        <v>0.4</v>
      </c>
      <c r="F201" s="10">
        <v>9.8</v>
      </c>
      <c r="G201" s="10">
        <v>38</v>
      </c>
    </row>
    <row r="202" spans="1:7" ht="16.5">
      <c r="A202" s="8" t="s">
        <v>11</v>
      </c>
      <c r="B202" s="11" t="s">
        <v>14</v>
      </c>
      <c r="C202" s="10">
        <v>50</v>
      </c>
      <c r="D202" s="10">
        <v>3.5</v>
      </c>
      <c r="E202" s="10">
        <v>1</v>
      </c>
      <c r="F202" s="10">
        <v>25</v>
      </c>
      <c r="G202" s="10">
        <v>119.5</v>
      </c>
    </row>
    <row r="203" spans="1:7" ht="16.5">
      <c r="A203" s="8" t="s">
        <v>11</v>
      </c>
      <c r="B203" s="11" t="s">
        <v>15</v>
      </c>
      <c r="C203" s="10">
        <v>30</v>
      </c>
      <c r="D203" s="10">
        <v>1.8</v>
      </c>
      <c r="E203" s="10">
        <v>0.3</v>
      </c>
      <c r="F203" s="10">
        <v>13.5</v>
      </c>
      <c r="G203" s="10">
        <v>63</v>
      </c>
    </row>
    <row r="204" spans="1:7" ht="16.5">
      <c r="A204" s="12"/>
      <c r="B204" s="13" t="s">
        <v>31</v>
      </c>
      <c r="C204" s="14">
        <f>SUM(C196:C203)</f>
        <v>890</v>
      </c>
      <c r="D204" s="14">
        <f>SUM(D196:D203)</f>
        <v>28.41</v>
      </c>
      <c r="E204" s="14">
        <f>SUM(E196:E203)</f>
        <v>32.69</v>
      </c>
      <c r="F204" s="14">
        <f>SUM(F196:F203)</f>
        <v>118.42999999999999</v>
      </c>
      <c r="G204" s="14">
        <f>SUM(G196:G203)</f>
        <v>845.35</v>
      </c>
    </row>
    <row r="215" spans="1:7" ht="15">
      <c r="A215" s="2"/>
      <c r="B215" s="3" t="s">
        <v>17</v>
      </c>
      <c r="C215" s="4"/>
      <c r="D215" s="5"/>
      <c r="E215" s="5"/>
      <c r="F215" s="5"/>
      <c r="G215" s="6"/>
    </row>
    <row r="216" spans="1:7" ht="15.75" customHeight="1">
      <c r="A216" s="22" t="s">
        <v>1</v>
      </c>
      <c r="B216" s="22" t="s">
        <v>2</v>
      </c>
      <c r="C216" s="22" t="s">
        <v>3</v>
      </c>
      <c r="D216" s="22" t="s">
        <v>4</v>
      </c>
      <c r="E216" s="22"/>
      <c r="F216" s="22"/>
      <c r="G216" s="23" t="s">
        <v>5</v>
      </c>
    </row>
    <row r="217" spans="1:7" ht="15">
      <c r="A217" s="22"/>
      <c r="B217" s="22"/>
      <c r="C217" s="22"/>
      <c r="D217" s="7" t="s">
        <v>6</v>
      </c>
      <c r="E217" s="7" t="s">
        <v>7</v>
      </c>
      <c r="F217" s="7" t="s">
        <v>8</v>
      </c>
      <c r="G217" s="23"/>
    </row>
    <row r="218" spans="1:7" ht="15">
      <c r="A218" s="2"/>
      <c r="B218" s="3" t="s">
        <v>102</v>
      </c>
      <c r="C218" s="4"/>
      <c r="D218" s="5"/>
      <c r="E218" s="5"/>
      <c r="F218" s="5"/>
      <c r="G218" s="6"/>
    </row>
    <row r="219" spans="1:7" ht="19.5">
      <c r="A219" s="8" t="s">
        <v>11</v>
      </c>
      <c r="B219" s="9" t="s">
        <v>18</v>
      </c>
      <c r="C219" s="10">
        <v>100</v>
      </c>
      <c r="D219" s="10">
        <v>1.1</v>
      </c>
      <c r="E219" s="10">
        <v>0.2</v>
      </c>
      <c r="F219" s="10">
        <v>3.8</v>
      </c>
      <c r="G219" s="10">
        <v>20</v>
      </c>
    </row>
    <row r="220" spans="1:7" ht="16.5">
      <c r="A220" s="8" t="s">
        <v>42</v>
      </c>
      <c r="B220" s="9" t="s">
        <v>43</v>
      </c>
      <c r="C220" s="10">
        <v>150</v>
      </c>
      <c r="D220" s="10">
        <v>13.4</v>
      </c>
      <c r="E220" s="10">
        <v>7.36</v>
      </c>
      <c r="F220" s="10">
        <v>15.3</v>
      </c>
      <c r="G220" s="10">
        <v>169.7</v>
      </c>
    </row>
    <row r="221" spans="1:7" ht="16.5">
      <c r="A221" s="8" t="s">
        <v>11</v>
      </c>
      <c r="B221" s="9" t="s">
        <v>44</v>
      </c>
      <c r="C221" s="10">
        <v>180</v>
      </c>
      <c r="D221" s="10">
        <v>3.67</v>
      </c>
      <c r="E221" s="10">
        <v>3.19</v>
      </c>
      <c r="F221" s="10">
        <v>15.82</v>
      </c>
      <c r="G221" s="10">
        <v>107</v>
      </c>
    </row>
    <row r="222" spans="1:7" ht="33.75">
      <c r="A222" s="8" t="s">
        <v>11</v>
      </c>
      <c r="B222" s="9" t="s">
        <v>45</v>
      </c>
      <c r="C222" s="10">
        <v>25</v>
      </c>
      <c r="D222" s="10">
        <v>3.5</v>
      </c>
      <c r="E222" s="10">
        <v>4.5</v>
      </c>
      <c r="F222" s="10">
        <v>18</v>
      </c>
      <c r="G222" s="10">
        <v>176</v>
      </c>
    </row>
    <row r="223" spans="1:7" ht="16.5">
      <c r="A223" s="8" t="s">
        <v>11</v>
      </c>
      <c r="B223" s="9" t="s">
        <v>14</v>
      </c>
      <c r="C223" s="10">
        <v>30</v>
      </c>
      <c r="D223" s="10">
        <v>2.1</v>
      </c>
      <c r="E223" s="10">
        <v>0.6</v>
      </c>
      <c r="F223" s="10">
        <v>15</v>
      </c>
      <c r="G223" s="10">
        <v>71.7</v>
      </c>
    </row>
    <row r="224" spans="1:7" ht="16.5">
      <c r="A224" s="8" t="s">
        <v>11</v>
      </c>
      <c r="B224" s="9" t="s">
        <v>15</v>
      </c>
      <c r="C224" s="10">
        <v>20</v>
      </c>
      <c r="D224" s="10">
        <v>1.2</v>
      </c>
      <c r="E224" s="10">
        <v>0.2</v>
      </c>
      <c r="F224" s="10">
        <v>9</v>
      </c>
      <c r="G224" s="10">
        <v>42</v>
      </c>
    </row>
    <row r="225" spans="1:7" ht="16.5">
      <c r="A225" s="15"/>
      <c r="B225" s="16" t="s">
        <v>16</v>
      </c>
      <c r="C225" s="14">
        <f>SUM(C219:C224)</f>
        <v>505</v>
      </c>
      <c r="D225" s="14">
        <f>SUM(D219:D224)</f>
        <v>24.970000000000002</v>
      </c>
      <c r="E225" s="14">
        <f>SUM(E219:E224)</f>
        <v>16.05</v>
      </c>
      <c r="F225" s="14">
        <f>SUM(F219:F224)</f>
        <v>76.92</v>
      </c>
      <c r="G225" s="14">
        <f>SUM(G219:G224)</f>
        <v>586.4</v>
      </c>
    </row>
    <row r="227" spans="1:7" ht="15.75" customHeight="1">
      <c r="A227" s="22" t="s">
        <v>1</v>
      </c>
      <c r="B227" s="22" t="s">
        <v>2</v>
      </c>
      <c r="C227" s="22" t="s">
        <v>3</v>
      </c>
      <c r="D227" s="22" t="s">
        <v>4</v>
      </c>
      <c r="E227" s="22"/>
      <c r="F227" s="22"/>
      <c r="G227" s="23" t="s">
        <v>5</v>
      </c>
    </row>
    <row r="228" spans="1:7" ht="15">
      <c r="A228" s="22"/>
      <c r="B228" s="22"/>
      <c r="C228" s="22"/>
      <c r="D228" s="7" t="s">
        <v>6</v>
      </c>
      <c r="E228" s="7" t="s">
        <v>7</v>
      </c>
      <c r="F228" s="7" t="s">
        <v>8</v>
      </c>
      <c r="G228" s="23"/>
    </row>
    <row r="229" spans="1:7" ht="15">
      <c r="A229" s="2"/>
      <c r="B229" s="3" t="s">
        <v>103</v>
      </c>
      <c r="C229" s="4"/>
      <c r="D229" s="5"/>
      <c r="E229" s="5"/>
      <c r="F229" s="5"/>
      <c r="G229" s="6"/>
    </row>
    <row r="230" spans="1:7" ht="19.5">
      <c r="A230" s="8" t="s">
        <v>11</v>
      </c>
      <c r="B230" s="9" t="s">
        <v>18</v>
      </c>
      <c r="C230" s="10">
        <v>60</v>
      </c>
      <c r="D230" s="10">
        <v>0.78</v>
      </c>
      <c r="E230" s="10">
        <v>0.06</v>
      </c>
      <c r="F230" s="10">
        <v>4.14</v>
      </c>
      <c r="G230" s="10">
        <v>26.25</v>
      </c>
    </row>
    <row r="231" spans="1:7" ht="16.5">
      <c r="A231" s="8" t="s">
        <v>84</v>
      </c>
      <c r="B231" s="11" t="s">
        <v>85</v>
      </c>
      <c r="C231" s="10">
        <v>200</v>
      </c>
      <c r="D231" s="10">
        <v>1.26</v>
      </c>
      <c r="E231" s="10">
        <v>3.5</v>
      </c>
      <c r="F231" s="10">
        <v>5</v>
      </c>
      <c r="G231" s="10">
        <v>56.6</v>
      </c>
    </row>
    <row r="232" spans="1:7" ht="16.5">
      <c r="A232" s="8" t="s">
        <v>86</v>
      </c>
      <c r="B232" s="11" t="s">
        <v>87</v>
      </c>
      <c r="C232" s="10">
        <v>150</v>
      </c>
      <c r="D232" s="10">
        <v>16.2</v>
      </c>
      <c r="E232" s="10">
        <v>15.9</v>
      </c>
      <c r="F232" s="10">
        <v>28.3</v>
      </c>
      <c r="G232" s="10">
        <v>262.5</v>
      </c>
    </row>
    <row r="233" spans="1:7" ht="33.75">
      <c r="A233" s="8" t="s">
        <v>88</v>
      </c>
      <c r="B233" s="11" t="s">
        <v>89</v>
      </c>
      <c r="C233" s="10">
        <v>200</v>
      </c>
      <c r="D233" s="10">
        <v>0.18</v>
      </c>
      <c r="E233" s="10">
        <v>0.14</v>
      </c>
      <c r="F233" s="10">
        <v>23.94</v>
      </c>
      <c r="G233" s="10">
        <v>117</v>
      </c>
    </row>
    <row r="234" spans="1:7" ht="33.75">
      <c r="A234" s="8" t="s">
        <v>11</v>
      </c>
      <c r="B234" s="9" t="s">
        <v>45</v>
      </c>
      <c r="C234" s="10">
        <v>15</v>
      </c>
      <c r="D234" s="10">
        <v>2.1</v>
      </c>
      <c r="E234" s="10">
        <v>2.7</v>
      </c>
      <c r="F234" s="10">
        <v>10.8</v>
      </c>
      <c r="G234" s="10">
        <v>122.4</v>
      </c>
    </row>
    <row r="235" spans="1:7" ht="19.5">
      <c r="A235" s="8" t="s">
        <v>11</v>
      </c>
      <c r="B235" s="9" t="s">
        <v>13</v>
      </c>
      <c r="C235" s="10">
        <v>100</v>
      </c>
      <c r="D235" s="10">
        <v>0.4</v>
      </c>
      <c r="E235" s="10">
        <v>0.4</v>
      </c>
      <c r="F235" s="10">
        <v>9.8</v>
      </c>
      <c r="G235" s="10">
        <v>47</v>
      </c>
    </row>
    <row r="236" spans="1:7" ht="16.5">
      <c r="A236" s="8" t="s">
        <v>11</v>
      </c>
      <c r="B236" s="11" t="s">
        <v>14</v>
      </c>
      <c r="C236" s="10">
        <v>50</v>
      </c>
      <c r="D236" s="10">
        <v>3.5</v>
      </c>
      <c r="E236" s="10">
        <v>1</v>
      </c>
      <c r="F236" s="10">
        <v>25</v>
      </c>
      <c r="G236" s="10">
        <v>119.5</v>
      </c>
    </row>
    <row r="237" spans="1:7" ht="16.5">
      <c r="A237" s="8" t="s">
        <v>11</v>
      </c>
      <c r="B237" s="11" t="s">
        <v>15</v>
      </c>
      <c r="C237" s="10">
        <v>30</v>
      </c>
      <c r="D237" s="10">
        <v>1.8</v>
      </c>
      <c r="E237" s="10">
        <v>0.3</v>
      </c>
      <c r="F237" s="10">
        <v>13.5</v>
      </c>
      <c r="G237" s="10">
        <v>63</v>
      </c>
    </row>
    <row r="238" spans="1:7" ht="16.5">
      <c r="A238" s="12"/>
      <c r="B238" s="13" t="s">
        <v>31</v>
      </c>
      <c r="C238" s="14">
        <f>SUM(C230:C237)</f>
        <v>805</v>
      </c>
      <c r="D238" s="14">
        <f>SUM(D230:D237)</f>
        <v>26.22</v>
      </c>
      <c r="E238" s="14">
        <f>SUM(E230:E237)</f>
        <v>24</v>
      </c>
      <c r="F238" s="14">
        <f>SUM(F230:F237)</f>
        <v>120.47999999999999</v>
      </c>
      <c r="G238" s="14">
        <f>SUM(G230:G237)</f>
        <v>814.25</v>
      </c>
    </row>
    <row r="249" spans="1:7" ht="15">
      <c r="A249" s="2"/>
      <c r="B249" s="3" t="s">
        <v>24</v>
      </c>
      <c r="C249" s="4"/>
      <c r="D249" s="5"/>
      <c r="E249" s="5"/>
      <c r="F249" s="5"/>
      <c r="G249" s="6"/>
    </row>
    <row r="250" spans="1:7" ht="15.75" customHeight="1">
      <c r="A250" s="22" t="s">
        <v>1</v>
      </c>
      <c r="B250" s="22" t="s">
        <v>2</v>
      </c>
      <c r="C250" s="22" t="s">
        <v>3</v>
      </c>
      <c r="D250" s="22" t="s">
        <v>4</v>
      </c>
      <c r="E250" s="22"/>
      <c r="F250" s="22"/>
      <c r="G250" s="23" t="s">
        <v>5</v>
      </c>
    </row>
    <row r="251" spans="1:7" ht="15">
      <c r="A251" s="22"/>
      <c r="B251" s="22"/>
      <c r="C251" s="22"/>
      <c r="D251" s="7" t="s">
        <v>6</v>
      </c>
      <c r="E251" s="7" t="s">
        <v>7</v>
      </c>
      <c r="F251" s="7" t="s">
        <v>8</v>
      </c>
      <c r="G251" s="23"/>
    </row>
    <row r="252" spans="1:7" ht="15">
      <c r="A252" s="2"/>
      <c r="B252" s="3" t="s">
        <v>102</v>
      </c>
      <c r="C252" s="4"/>
      <c r="D252" s="5"/>
      <c r="E252" s="5"/>
      <c r="F252" s="5"/>
      <c r="G252" s="6"/>
    </row>
    <row r="253" spans="1:7" ht="17.25">
      <c r="A253" s="8" t="s">
        <v>46</v>
      </c>
      <c r="B253" s="9" t="s">
        <v>47</v>
      </c>
      <c r="C253" s="10">
        <v>100</v>
      </c>
      <c r="D253" s="10">
        <v>14.8</v>
      </c>
      <c r="E253" s="10">
        <v>13.9</v>
      </c>
      <c r="F253" s="10">
        <v>11.8</v>
      </c>
      <c r="G253" s="10">
        <v>164</v>
      </c>
    </row>
    <row r="254" spans="1:7" ht="16.5">
      <c r="A254" s="8" t="s">
        <v>48</v>
      </c>
      <c r="B254" s="9" t="s">
        <v>49</v>
      </c>
      <c r="C254" s="10">
        <v>150</v>
      </c>
      <c r="D254" s="10">
        <v>3</v>
      </c>
      <c r="E254" s="10">
        <v>7.65</v>
      </c>
      <c r="F254" s="10">
        <v>23.85</v>
      </c>
      <c r="G254" s="10">
        <v>181.5</v>
      </c>
    </row>
    <row r="255" spans="1:7" ht="36">
      <c r="A255" s="8" t="s">
        <v>50</v>
      </c>
      <c r="B255" s="9" t="s">
        <v>51</v>
      </c>
      <c r="C255" s="10">
        <v>180</v>
      </c>
      <c r="D255" s="10">
        <v>0.9</v>
      </c>
      <c r="E255" s="10">
        <v>0</v>
      </c>
      <c r="F255" s="10">
        <v>18.18</v>
      </c>
      <c r="G255" s="10">
        <v>76.32</v>
      </c>
    </row>
    <row r="256" spans="1:7" ht="19.5">
      <c r="A256" s="8" t="s">
        <v>11</v>
      </c>
      <c r="B256" s="9" t="s">
        <v>13</v>
      </c>
      <c r="C256" s="10">
        <v>100</v>
      </c>
      <c r="D256" s="10">
        <v>0.4</v>
      </c>
      <c r="E256" s="10">
        <v>0.4</v>
      </c>
      <c r="F256" s="10">
        <v>9.8</v>
      </c>
      <c r="G256" s="10">
        <v>47</v>
      </c>
    </row>
    <row r="257" spans="1:7" ht="16.5">
      <c r="A257" s="8" t="s">
        <v>11</v>
      </c>
      <c r="B257" s="9" t="s">
        <v>14</v>
      </c>
      <c r="C257" s="10">
        <v>30</v>
      </c>
      <c r="D257" s="10">
        <v>2.1</v>
      </c>
      <c r="E257" s="10">
        <v>0.6</v>
      </c>
      <c r="F257" s="10">
        <v>15</v>
      </c>
      <c r="G257" s="10">
        <v>71.7</v>
      </c>
    </row>
    <row r="258" spans="1:7" ht="16.5">
      <c r="A258" s="8" t="s">
        <v>11</v>
      </c>
      <c r="B258" s="9" t="s">
        <v>15</v>
      </c>
      <c r="C258" s="10">
        <v>20</v>
      </c>
      <c r="D258" s="10">
        <v>1.2</v>
      </c>
      <c r="E258" s="10">
        <v>0.2</v>
      </c>
      <c r="F258" s="10">
        <v>9</v>
      </c>
      <c r="G258" s="10">
        <v>42</v>
      </c>
    </row>
    <row r="259" spans="1:7" ht="16.5">
      <c r="A259" s="15"/>
      <c r="B259" s="16" t="s">
        <v>16</v>
      </c>
      <c r="C259" s="14">
        <f>SUM(C253:C258)</f>
        <v>580</v>
      </c>
      <c r="D259" s="14">
        <f>SUM(D253:D258)</f>
        <v>22.4</v>
      </c>
      <c r="E259" s="14">
        <f>SUM(E253:E258)</f>
        <v>22.75</v>
      </c>
      <c r="F259" s="14">
        <f>SUM(F253:F258)</f>
        <v>87.63000000000001</v>
      </c>
      <c r="G259" s="14">
        <f>SUM(G253:G258)</f>
        <v>582.52</v>
      </c>
    </row>
    <row r="261" spans="1:7" ht="15.75" customHeight="1">
      <c r="A261" s="22" t="s">
        <v>1</v>
      </c>
      <c r="B261" s="22" t="s">
        <v>2</v>
      </c>
      <c r="C261" s="22" t="s">
        <v>3</v>
      </c>
      <c r="D261" s="22" t="s">
        <v>4</v>
      </c>
      <c r="E261" s="22"/>
      <c r="F261" s="22"/>
      <c r="G261" s="23" t="s">
        <v>5</v>
      </c>
    </row>
    <row r="262" spans="1:7" ht="15">
      <c r="A262" s="22"/>
      <c r="B262" s="22"/>
      <c r="C262" s="22"/>
      <c r="D262" s="7" t="s">
        <v>6</v>
      </c>
      <c r="E262" s="7" t="s">
        <v>7</v>
      </c>
      <c r="F262" s="7" t="s">
        <v>8</v>
      </c>
      <c r="G262" s="23"/>
    </row>
    <row r="263" spans="1:7" ht="15">
      <c r="A263" s="2"/>
      <c r="B263" s="3" t="s">
        <v>103</v>
      </c>
      <c r="C263" s="4"/>
      <c r="D263" s="5"/>
      <c r="E263" s="5"/>
      <c r="F263" s="5"/>
      <c r="G263" s="6"/>
    </row>
    <row r="264" spans="1:7" ht="19.5">
      <c r="A264" s="8" t="s">
        <v>11</v>
      </c>
      <c r="B264" s="9" t="s">
        <v>18</v>
      </c>
      <c r="C264" s="10">
        <v>60</v>
      </c>
      <c r="D264" s="10">
        <v>0.66</v>
      </c>
      <c r="E264" s="10">
        <v>0.12</v>
      </c>
      <c r="F264" s="10">
        <v>2.28</v>
      </c>
      <c r="G264" s="10">
        <v>13.2</v>
      </c>
    </row>
    <row r="265" spans="1:7" ht="16.5">
      <c r="A265" s="8" t="s">
        <v>90</v>
      </c>
      <c r="B265" s="11" t="s">
        <v>91</v>
      </c>
      <c r="C265" s="10">
        <v>200</v>
      </c>
      <c r="D265" s="10">
        <v>1.91</v>
      </c>
      <c r="E265" s="10">
        <v>4.06</v>
      </c>
      <c r="F265" s="10">
        <v>10.4</v>
      </c>
      <c r="G265" s="10">
        <v>96.8</v>
      </c>
    </row>
    <row r="266" spans="1:7" ht="33">
      <c r="A266" s="8" t="s">
        <v>11</v>
      </c>
      <c r="B266" s="11" t="s">
        <v>92</v>
      </c>
      <c r="C266" s="10">
        <v>95</v>
      </c>
      <c r="D266" s="10">
        <v>14.69</v>
      </c>
      <c r="E266" s="10">
        <v>5.57</v>
      </c>
      <c r="F266" s="10">
        <v>3.1</v>
      </c>
      <c r="G266" s="10">
        <v>219.5</v>
      </c>
    </row>
    <row r="267" spans="1:7" ht="17.25">
      <c r="A267" s="8" t="s">
        <v>93</v>
      </c>
      <c r="B267" s="11" t="s">
        <v>94</v>
      </c>
      <c r="C267" s="10">
        <v>150</v>
      </c>
      <c r="D267" s="10">
        <v>4.79</v>
      </c>
      <c r="E267" s="10">
        <v>4.44</v>
      </c>
      <c r="F267" s="10">
        <v>30.89</v>
      </c>
      <c r="G267" s="10">
        <v>243.75</v>
      </c>
    </row>
    <row r="268" spans="1:7" ht="16.5">
      <c r="A268" s="8" t="s">
        <v>11</v>
      </c>
      <c r="B268" s="11" t="s">
        <v>23</v>
      </c>
      <c r="C268" s="10">
        <v>200</v>
      </c>
      <c r="D268" s="10">
        <v>0.07</v>
      </c>
      <c r="E268" s="10">
        <v>0.02</v>
      </c>
      <c r="F268" s="10">
        <v>10</v>
      </c>
      <c r="G268" s="10">
        <v>42</v>
      </c>
    </row>
    <row r="269" spans="1:7" ht="16.5">
      <c r="A269" s="8" t="s">
        <v>11</v>
      </c>
      <c r="B269" s="11" t="s">
        <v>14</v>
      </c>
      <c r="C269" s="10">
        <v>50</v>
      </c>
      <c r="D269" s="10">
        <v>3.5</v>
      </c>
      <c r="E269" s="10">
        <v>1</v>
      </c>
      <c r="F269" s="10">
        <v>25</v>
      </c>
      <c r="G269" s="10">
        <v>119.5</v>
      </c>
    </row>
    <row r="270" spans="1:7" ht="16.5">
      <c r="A270" s="8" t="s">
        <v>11</v>
      </c>
      <c r="B270" s="11" t="s">
        <v>15</v>
      </c>
      <c r="C270" s="10">
        <v>30</v>
      </c>
      <c r="D270" s="10">
        <v>1.8</v>
      </c>
      <c r="E270" s="10">
        <v>0.3</v>
      </c>
      <c r="F270" s="10">
        <v>13.5</v>
      </c>
      <c r="G270" s="10">
        <v>63</v>
      </c>
    </row>
    <row r="271" spans="1:7" ht="16.5">
      <c r="A271" s="12"/>
      <c r="B271" s="13" t="s">
        <v>31</v>
      </c>
      <c r="C271" s="14">
        <f>SUM(C264:C270)</f>
        <v>785</v>
      </c>
      <c r="D271" s="14">
        <f>SUM(D264:D270)</f>
        <v>27.419999999999998</v>
      </c>
      <c r="E271" s="14">
        <f>SUM(E264:E270)</f>
        <v>15.510000000000002</v>
      </c>
      <c r="F271" s="14">
        <f>SUM(F264:F270)</f>
        <v>95.17</v>
      </c>
      <c r="G271" s="14">
        <f>SUM(G264:G270)</f>
        <v>797.75</v>
      </c>
    </row>
    <row r="285" spans="1:7" ht="15">
      <c r="A285" s="2"/>
      <c r="B285" s="3" t="s">
        <v>32</v>
      </c>
      <c r="C285" s="4"/>
      <c r="D285" s="5"/>
      <c r="E285" s="5"/>
      <c r="F285" s="5"/>
      <c r="G285" s="6"/>
    </row>
    <row r="286" spans="1:7" ht="15.75" customHeight="1">
      <c r="A286" s="22" t="s">
        <v>1</v>
      </c>
      <c r="B286" s="22" t="s">
        <v>2</v>
      </c>
      <c r="C286" s="22" t="s">
        <v>3</v>
      </c>
      <c r="D286" s="22" t="s">
        <v>4</v>
      </c>
      <c r="E286" s="22"/>
      <c r="F286" s="22"/>
      <c r="G286" s="23" t="s">
        <v>5</v>
      </c>
    </row>
    <row r="287" spans="1:7" ht="15">
      <c r="A287" s="22"/>
      <c r="B287" s="22"/>
      <c r="C287" s="22"/>
      <c r="D287" s="7" t="s">
        <v>6</v>
      </c>
      <c r="E287" s="7" t="s">
        <v>7</v>
      </c>
      <c r="F287" s="7" t="s">
        <v>8</v>
      </c>
      <c r="G287" s="23"/>
    </row>
    <row r="288" spans="1:7" ht="15">
      <c r="A288" s="2"/>
      <c r="B288" s="3" t="s">
        <v>102</v>
      </c>
      <c r="C288" s="4"/>
      <c r="D288" s="5"/>
      <c r="E288" s="5"/>
      <c r="F288" s="5"/>
      <c r="G288" s="6"/>
    </row>
    <row r="289" spans="1:7" ht="19.5">
      <c r="A289" s="8" t="s">
        <v>11</v>
      </c>
      <c r="B289" s="9" t="s">
        <v>18</v>
      </c>
      <c r="C289" s="10">
        <v>60</v>
      </c>
      <c r="D289" s="10">
        <v>0.66</v>
      </c>
      <c r="E289" s="10">
        <v>0.12</v>
      </c>
      <c r="F289" s="10">
        <v>2.28</v>
      </c>
      <c r="G289" s="10">
        <v>13.2</v>
      </c>
    </row>
    <row r="290" spans="1:7" ht="49.5">
      <c r="A290" s="8" t="s">
        <v>52</v>
      </c>
      <c r="B290" s="9" t="s">
        <v>53</v>
      </c>
      <c r="C290" s="10">
        <v>105</v>
      </c>
      <c r="D290" s="10">
        <v>14.7</v>
      </c>
      <c r="E290" s="10">
        <v>11.66</v>
      </c>
      <c r="F290" s="10">
        <v>12.7</v>
      </c>
      <c r="G290" s="10">
        <v>243</v>
      </c>
    </row>
    <row r="291" spans="1:7" ht="17.25">
      <c r="A291" s="8" t="s">
        <v>11</v>
      </c>
      <c r="B291" s="9" t="s">
        <v>54</v>
      </c>
      <c r="C291" s="10">
        <v>150</v>
      </c>
      <c r="D291" s="10">
        <v>6</v>
      </c>
      <c r="E291" s="10">
        <v>1.05</v>
      </c>
      <c r="F291" s="10">
        <v>42</v>
      </c>
      <c r="G291" s="10">
        <v>187.5</v>
      </c>
    </row>
    <row r="292" spans="1:7" ht="16.5">
      <c r="A292" s="8" t="s">
        <v>11</v>
      </c>
      <c r="B292" s="9" t="s">
        <v>55</v>
      </c>
      <c r="C292" s="10">
        <v>200</v>
      </c>
      <c r="D292" s="10">
        <v>0.07</v>
      </c>
      <c r="E292" s="10">
        <v>0.02</v>
      </c>
      <c r="F292" s="10">
        <v>10</v>
      </c>
      <c r="G292" s="10">
        <v>40</v>
      </c>
    </row>
    <row r="293" spans="1:7" ht="16.5">
      <c r="A293" s="8" t="s">
        <v>11</v>
      </c>
      <c r="B293" s="9" t="s">
        <v>14</v>
      </c>
      <c r="C293" s="10">
        <v>30</v>
      </c>
      <c r="D293" s="10">
        <v>2.1</v>
      </c>
      <c r="E293" s="10">
        <v>0.6</v>
      </c>
      <c r="F293" s="10">
        <v>15</v>
      </c>
      <c r="G293" s="10">
        <v>71.7</v>
      </c>
    </row>
    <row r="294" spans="1:7" ht="16.5">
      <c r="A294" s="8" t="s">
        <v>11</v>
      </c>
      <c r="B294" s="9" t="s">
        <v>15</v>
      </c>
      <c r="C294" s="10">
        <v>20</v>
      </c>
      <c r="D294" s="10">
        <v>1.2</v>
      </c>
      <c r="E294" s="10">
        <v>0.2</v>
      </c>
      <c r="F294" s="10">
        <v>9</v>
      </c>
      <c r="G294" s="10">
        <v>42</v>
      </c>
    </row>
    <row r="295" spans="1:7" ht="16.5">
      <c r="A295" s="15"/>
      <c r="B295" s="16" t="s">
        <v>16</v>
      </c>
      <c r="C295" s="14">
        <f>SUM(C289:C294)</f>
        <v>565</v>
      </c>
      <c r="D295" s="14">
        <f>SUM(D289:D294)</f>
        <v>24.73</v>
      </c>
      <c r="E295" s="14">
        <f>SUM(E289:E294)</f>
        <v>13.649999999999999</v>
      </c>
      <c r="F295" s="14">
        <f>SUM(F289:F294)</f>
        <v>90.97999999999999</v>
      </c>
      <c r="G295" s="14">
        <f>SUM(G289:G294)</f>
        <v>597.4</v>
      </c>
    </row>
    <row r="297" spans="1:7" ht="15.75" customHeight="1">
      <c r="A297" s="22" t="s">
        <v>1</v>
      </c>
      <c r="B297" s="22" t="s">
        <v>2</v>
      </c>
      <c r="C297" s="22" t="s">
        <v>3</v>
      </c>
      <c r="D297" s="22" t="s">
        <v>4</v>
      </c>
      <c r="E297" s="22"/>
      <c r="F297" s="22"/>
      <c r="G297" s="23" t="s">
        <v>5</v>
      </c>
    </row>
    <row r="298" spans="1:7" ht="15">
      <c r="A298" s="22"/>
      <c r="B298" s="22"/>
      <c r="C298" s="22"/>
      <c r="D298" s="7" t="s">
        <v>6</v>
      </c>
      <c r="E298" s="7" t="s">
        <v>7</v>
      </c>
      <c r="F298" s="7" t="s">
        <v>8</v>
      </c>
      <c r="G298" s="23"/>
    </row>
    <row r="299" spans="1:7" ht="15">
      <c r="A299" s="2"/>
      <c r="B299" s="3" t="s">
        <v>103</v>
      </c>
      <c r="C299" s="4"/>
      <c r="D299" s="5"/>
      <c r="E299" s="5"/>
      <c r="F299" s="5"/>
      <c r="G299" s="6"/>
    </row>
    <row r="300" spans="1:7" ht="19.5">
      <c r="A300" s="8" t="s">
        <v>95</v>
      </c>
      <c r="B300" s="9" t="s">
        <v>26</v>
      </c>
      <c r="C300" s="10">
        <v>25</v>
      </c>
      <c r="D300" s="10">
        <v>5.8</v>
      </c>
      <c r="E300" s="10">
        <v>7.38</v>
      </c>
      <c r="F300" s="10">
        <v>0</v>
      </c>
      <c r="G300" s="10">
        <v>90</v>
      </c>
    </row>
    <row r="301" spans="1:7" ht="33">
      <c r="A301" s="8" t="s">
        <v>96</v>
      </c>
      <c r="B301" s="11" t="s">
        <v>97</v>
      </c>
      <c r="C301" s="10">
        <v>225</v>
      </c>
      <c r="D301" s="10">
        <v>10.8</v>
      </c>
      <c r="E301" s="10">
        <v>6.2</v>
      </c>
      <c r="F301" s="10">
        <v>0.6</v>
      </c>
      <c r="G301" s="10">
        <v>124</v>
      </c>
    </row>
    <row r="302" spans="1:7" ht="33">
      <c r="A302" s="8" t="s">
        <v>27</v>
      </c>
      <c r="B302" s="11" t="s">
        <v>98</v>
      </c>
      <c r="C302" s="10">
        <v>160</v>
      </c>
      <c r="D302" s="10">
        <v>12.44</v>
      </c>
      <c r="E302" s="10">
        <v>14.71</v>
      </c>
      <c r="F302" s="10">
        <v>24.11</v>
      </c>
      <c r="G302" s="10">
        <v>322.95</v>
      </c>
    </row>
    <row r="303" spans="1:7" ht="16.5">
      <c r="A303" s="8" t="s">
        <v>11</v>
      </c>
      <c r="B303" s="11" t="s">
        <v>12</v>
      </c>
      <c r="C303" s="10">
        <v>200</v>
      </c>
      <c r="D303" s="10">
        <v>3.17</v>
      </c>
      <c r="E303" s="10">
        <v>2.78</v>
      </c>
      <c r="F303" s="10">
        <v>15.95</v>
      </c>
      <c r="G303" s="10">
        <v>100.5</v>
      </c>
    </row>
    <row r="304" spans="1:7" ht="19.5">
      <c r="A304" s="8" t="s">
        <v>11</v>
      </c>
      <c r="B304" s="9" t="s">
        <v>13</v>
      </c>
      <c r="C304" s="10">
        <v>100</v>
      </c>
      <c r="D304" s="10">
        <v>0.4</v>
      </c>
      <c r="E304" s="10">
        <v>0.4</v>
      </c>
      <c r="F304" s="10">
        <v>9.8</v>
      </c>
      <c r="G304" s="10">
        <v>47</v>
      </c>
    </row>
    <row r="305" spans="1:7" ht="16.5">
      <c r="A305" s="8" t="s">
        <v>11</v>
      </c>
      <c r="B305" s="11" t="s">
        <v>14</v>
      </c>
      <c r="C305" s="10">
        <v>40</v>
      </c>
      <c r="D305" s="10">
        <v>2.8</v>
      </c>
      <c r="E305" s="10">
        <v>0.8</v>
      </c>
      <c r="F305" s="10">
        <v>20</v>
      </c>
      <c r="G305" s="10">
        <v>95.6</v>
      </c>
    </row>
    <row r="306" spans="1:7" ht="16.5">
      <c r="A306" s="8" t="s">
        <v>11</v>
      </c>
      <c r="B306" s="11" t="s">
        <v>15</v>
      </c>
      <c r="C306" s="10">
        <v>30</v>
      </c>
      <c r="D306" s="10">
        <v>1.8</v>
      </c>
      <c r="E306" s="10">
        <v>0.3</v>
      </c>
      <c r="F306" s="10">
        <v>13.5</v>
      </c>
      <c r="G306" s="10">
        <v>63</v>
      </c>
    </row>
    <row r="307" spans="1:7" ht="16.5">
      <c r="A307" s="12"/>
      <c r="B307" s="13" t="s">
        <v>31</v>
      </c>
      <c r="C307" s="14">
        <f>SUM(C300:C306)</f>
        <v>780</v>
      </c>
      <c r="D307" s="14">
        <f>SUM(D300:D306)</f>
        <v>37.209999999999994</v>
      </c>
      <c r="E307" s="14">
        <f>SUM(E300:E306)</f>
        <v>32.56999999999999</v>
      </c>
      <c r="F307" s="14">
        <f>SUM(F300:F306)</f>
        <v>83.96</v>
      </c>
      <c r="G307" s="14">
        <f>SUM(G300:G306)</f>
        <v>843.0500000000001</v>
      </c>
    </row>
    <row r="320" spans="1:7" ht="15">
      <c r="A320" s="2"/>
      <c r="B320" s="3" t="s">
        <v>35</v>
      </c>
      <c r="C320" s="4"/>
      <c r="D320" s="5"/>
      <c r="E320" s="5"/>
      <c r="F320" s="5"/>
      <c r="G320" s="6"/>
    </row>
    <row r="321" spans="1:7" ht="15.75" customHeight="1">
      <c r="A321" s="22" t="s">
        <v>1</v>
      </c>
      <c r="B321" s="22" t="s">
        <v>2</v>
      </c>
      <c r="C321" s="22" t="s">
        <v>3</v>
      </c>
      <c r="D321" s="22" t="s">
        <v>4</v>
      </c>
      <c r="E321" s="22"/>
      <c r="F321" s="22"/>
      <c r="G321" s="23" t="s">
        <v>5</v>
      </c>
    </row>
    <row r="322" spans="1:7" ht="15">
      <c r="A322" s="22"/>
      <c r="B322" s="22"/>
      <c r="C322" s="22"/>
      <c r="D322" s="7" t="s">
        <v>6</v>
      </c>
      <c r="E322" s="7" t="s">
        <v>7</v>
      </c>
      <c r="F322" s="7" t="s">
        <v>8</v>
      </c>
      <c r="G322" s="23"/>
    </row>
    <row r="323" spans="1:7" ht="15">
      <c r="A323" s="2"/>
      <c r="B323" s="3" t="s">
        <v>102</v>
      </c>
      <c r="C323" s="4"/>
      <c r="D323" s="5"/>
      <c r="E323" s="5"/>
      <c r="F323" s="5"/>
      <c r="G323" s="6"/>
    </row>
    <row r="324" spans="1:7" ht="19.5">
      <c r="A324" s="8" t="s">
        <v>11</v>
      </c>
      <c r="B324" s="9" t="s">
        <v>18</v>
      </c>
      <c r="C324" s="10">
        <v>80</v>
      </c>
      <c r="D324" s="10">
        <v>0.88</v>
      </c>
      <c r="E324" s="10">
        <v>0.16</v>
      </c>
      <c r="F324" s="10">
        <v>3.04</v>
      </c>
      <c r="G324" s="10">
        <v>9.6</v>
      </c>
    </row>
    <row r="325" spans="1:7" ht="16.5">
      <c r="A325" s="8" t="s">
        <v>11</v>
      </c>
      <c r="B325" s="17" t="s">
        <v>56</v>
      </c>
      <c r="C325" s="10">
        <v>90</v>
      </c>
      <c r="D325" s="10">
        <v>15.99</v>
      </c>
      <c r="E325" s="10">
        <v>10.15</v>
      </c>
      <c r="F325" s="10">
        <v>6.71</v>
      </c>
      <c r="G325" s="10">
        <v>206</v>
      </c>
    </row>
    <row r="326" spans="1:7" ht="16.5">
      <c r="A326" s="8" t="s">
        <v>57</v>
      </c>
      <c r="B326" s="17" t="s">
        <v>58</v>
      </c>
      <c r="C326" s="10">
        <v>150</v>
      </c>
      <c r="D326" s="10">
        <v>5.17</v>
      </c>
      <c r="E326" s="10">
        <v>5.99</v>
      </c>
      <c r="F326" s="10">
        <v>28.52</v>
      </c>
      <c r="G326" s="10">
        <v>188.4</v>
      </c>
    </row>
    <row r="327" spans="1:7" ht="36">
      <c r="A327" s="8" t="s">
        <v>59</v>
      </c>
      <c r="B327" s="9" t="s">
        <v>51</v>
      </c>
      <c r="C327" s="10">
        <v>180</v>
      </c>
      <c r="D327" s="10">
        <v>0.9</v>
      </c>
      <c r="E327" s="10">
        <v>0</v>
      </c>
      <c r="F327" s="10">
        <v>18.18</v>
      </c>
      <c r="G327" s="10">
        <v>76.32</v>
      </c>
    </row>
    <row r="328" spans="1:7" ht="16.5">
      <c r="A328" s="8" t="s">
        <v>11</v>
      </c>
      <c r="B328" s="17" t="s">
        <v>14</v>
      </c>
      <c r="C328" s="10">
        <v>30</v>
      </c>
      <c r="D328" s="10">
        <v>2.1</v>
      </c>
      <c r="E328" s="10">
        <v>0.6</v>
      </c>
      <c r="F328" s="10">
        <v>15</v>
      </c>
      <c r="G328" s="10">
        <v>71.7</v>
      </c>
    </row>
    <row r="329" spans="1:7" ht="16.5">
      <c r="A329" s="8" t="s">
        <v>11</v>
      </c>
      <c r="B329" s="17" t="s">
        <v>15</v>
      </c>
      <c r="C329" s="10">
        <v>20</v>
      </c>
      <c r="D329" s="10">
        <v>1.2</v>
      </c>
      <c r="E329" s="10">
        <v>0.2</v>
      </c>
      <c r="F329" s="10">
        <v>9</v>
      </c>
      <c r="G329" s="10">
        <v>42</v>
      </c>
    </row>
    <row r="330" spans="1:7" ht="16.5">
      <c r="A330" s="15"/>
      <c r="B330" s="16" t="s">
        <v>16</v>
      </c>
      <c r="C330" s="14">
        <f>SUM(C324:C329)</f>
        <v>550</v>
      </c>
      <c r="D330" s="14">
        <f>SUM(D324:D329)</f>
        <v>26.24</v>
      </c>
      <c r="E330" s="14">
        <f>SUM(E324:E329)</f>
        <v>17.1</v>
      </c>
      <c r="F330" s="14">
        <f>SUM(F324:F329)</f>
        <v>80.44999999999999</v>
      </c>
      <c r="G330" s="14">
        <f>SUM(G324:G329)</f>
        <v>594.02</v>
      </c>
    </row>
    <row r="331" spans="1:7" ht="16.5">
      <c r="A331" s="15"/>
      <c r="B331" s="18" t="s">
        <v>38</v>
      </c>
      <c r="C331" s="14"/>
      <c r="D331" s="19">
        <f>D330+D295+D259+D225+D191</f>
        <v>122.3</v>
      </c>
      <c r="E331" s="19">
        <f>E330+E295+E259+E225+E191</f>
        <v>100.28</v>
      </c>
      <c r="F331" s="19">
        <f>F330+F295+F259+F225+F191</f>
        <v>383.42</v>
      </c>
      <c r="G331" s="19">
        <f>G330+G295+G259+G225+G191</f>
        <v>2944.4500000000003</v>
      </c>
    </row>
    <row r="332" spans="1:7" ht="16.5">
      <c r="A332" s="15"/>
      <c r="B332" s="18" t="s">
        <v>39</v>
      </c>
      <c r="C332" s="14"/>
      <c r="D332" s="19">
        <f>D331/5</f>
        <v>24.46</v>
      </c>
      <c r="E332" s="19">
        <f>E331/5</f>
        <v>20.056</v>
      </c>
      <c r="F332" s="19">
        <f>F331/5</f>
        <v>76.684</v>
      </c>
      <c r="G332" s="19">
        <f>G331/5</f>
        <v>588.8900000000001</v>
      </c>
    </row>
    <row r="333" spans="1:7" ht="16.5">
      <c r="A333" s="15"/>
      <c r="B333" s="18" t="s">
        <v>60</v>
      </c>
      <c r="C333" s="14"/>
      <c r="D333" s="19">
        <f>D331+D156</f>
        <v>226.95999999999998</v>
      </c>
      <c r="E333" s="19">
        <f>E331+E156</f>
        <v>195.85999999999999</v>
      </c>
      <c r="F333" s="19">
        <f>F331+F156</f>
        <v>784.0699999999999</v>
      </c>
      <c r="G333" s="19">
        <f>G331+G156</f>
        <v>5881.200000000001</v>
      </c>
    </row>
    <row r="334" spans="1:7" ht="16.5">
      <c r="A334" s="15"/>
      <c r="B334" s="18" t="s">
        <v>61</v>
      </c>
      <c r="C334" s="14"/>
      <c r="D334" s="19">
        <f>D333/10</f>
        <v>22.695999999999998</v>
      </c>
      <c r="E334" s="19">
        <f>E333/10</f>
        <v>19.586</v>
      </c>
      <c r="F334" s="19">
        <f>F333/10</f>
        <v>78.407</v>
      </c>
      <c r="G334" s="19">
        <f>G333/10</f>
        <v>588.1200000000001</v>
      </c>
    </row>
    <row r="335" ht="8.25" customHeight="1"/>
    <row r="336" spans="1:7" ht="15.75" customHeight="1">
      <c r="A336" s="22" t="s">
        <v>1</v>
      </c>
      <c r="B336" s="22" t="s">
        <v>2</v>
      </c>
      <c r="C336" s="22" t="s">
        <v>3</v>
      </c>
      <c r="D336" s="22" t="s">
        <v>4</v>
      </c>
      <c r="E336" s="22"/>
      <c r="F336" s="22"/>
      <c r="G336" s="23" t="s">
        <v>5</v>
      </c>
    </row>
    <row r="337" spans="1:7" ht="15">
      <c r="A337" s="22"/>
      <c r="B337" s="22"/>
      <c r="C337" s="22"/>
      <c r="D337" s="7" t="s">
        <v>6</v>
      </c>
      <c r="E337" s="7" t="s">
        <v>7</v>
      </c>
      <c r="F337" s="7" t="s">
        <v>8</v>
      </c>
      <c r="G337" s="23"/>
    </row>
    <row r="338" spans="1:7" ht="15">
      <c r="A338" s="2"/>
      <c r="B338" s="3" t="s">
        <v>103</v>
      </c>
      <c r="C338" s="4"/>
      <c r="D338" s="5"/>
      <c r="E338" s="5"/>
      <c r="F338" s="5"/>
      <c r="G338" s="6"/>
    </row>
    <row r="339" spans="1:7" ht="17.25">
      <c r="A339" s="8" t="s">
        <v>11</v>
      </c>
      <c r="B339" s="11" t="s">
        <v>62</v>
      </c>
      <c r="C339" s="10">
        <v>60</v>
      </c>
      <c r="D339" s="10">
        <v>1.15</v>
      </c>
      <c r="E339" s="10">
        <v>0.9</v>
      </c>
      <c r="F339" s="10">
        <v>3.8</v>
      </c>
      <c r="G339" s="10">
        <v>56</v>
      </c>
    </row>
    <row r="340" spans="1:7" ht="16.5">
      <c r="A340" s="8" t="s">
        <v>63</v>
      </c>
      <c r="B340" s="20" t="s">
        <v>64</v>
      </c>
      <c r="C340" s="10">
        <v>200</v>
      </c>
      <c r="D340" s="10">
        <v>1.6</v>
      </c>
      <c r="E340" s="10">
        <v>4.16</v>
      </c>
      <c r="F340" s="10">
        <v>4.16</v>
      </c>
      <c r="G340" s="10">
        <v>84.8</v>
      </c>
    </row>
    <row r="341" spans="1:7" ht="33">
      <c r="A341" s="8" t="s">
        <v>11</v>
      </c>
      <c r="B341" s="17" t="s">
        <v>104</v>
      </c>
      <c r="C341" s="10">
        <v>95</v>
      </c>
      <c r="D341" s="10">
        <v>18.17</v>
      </c>
      <c r="E341" s="10">
        <v>11.51</v>
      </c>
      <c r="F341" s="10">
        <v>4.12</v>
      </c>
      <c r="G341" s="10">
        <v>228.9</v>
      </c>
    </row>
    <row r="342" spans="1:7" ht="16.5">
      <c r="A342" s="8" t="s">
        <v>99</v>
      </c>
      <c r="B342" s="20" t="s">
        <v>100</v>
      </c>
      <c r="C342" s="10">
        <v>150</v>
      </c>
      <c r="D342" s="10">
        <v>3.2</v>
      </c>
      <c r="E342" s="10">
        <v>8.4</v>
      </c>
      <c r="F342" s="10">
        <v>26.1</v>
      </c>
      <c r="G342" s="10">
        <v>181.25</v>
      </c>
    </row>
    <row r="343" spans="1:7" ht="19.5">
      <c r="A343" s="8" t="s">
        <v>11</v>
      </c>
      <c r="B343" s="9" t="s">
        <v>13</v>
      </c>
      <c r="C343" s="10">
        <v>100</v>
      </c>
      <c r="D343" s="10">
        <v>0.4</v>
      </c>
      <c r="E343" s="10">
        <v>0.4</v>
      </c>
      <c r="F343" s="10">
        <v>9.8</v>
      </c>
      <c r="G343" s="10">
        <v>47</v>
      </c>
    </row>
    <row r="344" spans="1:7" ht="17.25">
      <c r="A344" s="8" t="s">
        <v>11</v>
      </c>
      <c r="B344" s="11" t="s">
        <v>101</v>
      </c>
      <c r="C344" s="10">
        <v>200</v>
      </c>
      <c r="D344" s="10">
        <v>0.44</v>
      </c>
      <c r="E344" s="10">
        <v>0.44</v>
      </c>
      <c r="F344" s="10">
        <v>10.89</v>
      </c>
      <c r="G344" s="10">
        <v>52.22</v>
      </c>
    </row>
    <row r="345" spans="1:7" ht="16.5">
      <c r="A345" s="8" t="s">
        <v>11</v>
      </c>
      <c r="B345" s="20" t="s">
        <v>14</v>
      </c>
      <c r="C345" s="10">
        <v>40</v>
      </c>
      <c r="D345" s="10">
        <v>2.8</v>
      </c>
      <c r="E345" s="10">
        <v>0.8</v>
      </c>
      <c r="F345" s="10">
        <v>20</v>
      </c>
      <c r="G345" s="10">
        <v>95.6</v>
      </c>
    </row>
    <row r="346" spans="1:7" ht="16.5">
      <c r="A346" s="8" t="s">
        <v>11</v>
      </c>
      <c r="B346" s="20" t="s">
        <v>15</v>
      </c>
      <c r="C346" s="10">
        <v>30</v>
      </c>
      <c r="D346" s="10">
        <v>1.8</v>
      </c>
      <c r="E346" s="10">
        <v>0.3</v>
      </c>
      <c r="F346" s="10">
        <v>13.5</v>
      </c>
      <c r="G346" s="10">
        <v>63</v>
      </c>
    </row>
    <row r="347" spans="1:7" ht="16.5">
      <c r="A347" s="12"/>
      <c r="B347" s="21" t="s">
        <v>31</v>
      </c>
      <c r="C347" s="14">
        <f>SUM(C339:C346)</f>
        <v>875</v>
      </c>
      <c r="D347" s="14">
        <f>SUM(D339:D346)</f>
        <v>29.560000000000002</v>
      </c>
      <c r="E347" s="14">
        <f>SUM(E339:E346)</f>
        <v>26.91</v>
      </c>
      <c r="F347" s="14">
        <f>SUM(F339:F346)</f>
        <v>92.37</v>
      </c>
      <c r="G347" s="14">
        <f>SUM(G339:G346)</f>
        <v>808.7700000000001</v>
      </c>
    </row>
    <row r="348" spans="1:7" ht="16.5">
      <c r="A348" s="12"/>
      <c r="B348" s="21" t="s">
        <v>38</v>
      </c>
      <c r="C348" s="14"/>
      <c r="D348" s="19">
        <f>D347+D307+D271+D238+D204</f>
        <v>148.82</v>
      </c>
      <c r="E348" s="19">
        <f>E347+E307+E271+E238+E204</f>
        <v>131.68</v>
      </c>
      <c r="F348" s="19">
        <f>F347+F307+F271+F238+F204</f>
        <v>510.41</v>
      </c>
      <c r="G348" s="19">
        <f>G347+G307+G271+G238+G204</f>
        <v>4109.17</v>
      </c>
    </row>
    <row r="349" spans="1:7" ht="16.5">
      <c r="A349" s="12"/>
      <c r="B349" s="21" t="s">
        <v>80</v>
      </c>
      <c r="C349" s="14"/>
      <c r="D349" s="19">
        <f>D348/5</f>
        <v>29.764</v>
      </c>
      <c r="E349" s="19">
        <f>E348/5</f>
        <v>26.336000000000002</v>
      </c>
      <c r="F349" s="19">
        <f>F348/5</f>
        <v>102.08200000000001</v>
      </c>
      <c r="G349" s="19">
        <f>G348/5</f>
        <v>821.8340000000001</v>
      </c>
    </row>
    <row r="350" spans="1:7" ht="16.5">
      <c r="A350" s="12"/>
      <c r="B350" s="21" t="s">
        <v>60</v>
      </c>
      <c r="C350" s="14"/>
      <c r="D350" s="19">
        <f>D348+D170</f>
        <v>284.15999999999997</v>
      </c>
      <c r="E350" s="19">
        <f>E348+E170</f>
        <v>267.37</v>
      </c>
      <c r="F350" s="19">
        <f>F348+F170</f>
        <v>1102.27</v>
      </c>
      <c r="G350" s="19">
        <f>G348+G170</f>
        <v>8215.939999999999</v>
      </c>
    </row>
    <row r="351" spans="1:7" ht="16.5">
      <c r="A351" s="12"/>
      <c r="B351" s="21" t="s">
        <v>61</v>
      </c>
      <c r="C351" s="14"/>
      <c r="D351" s="19">
        <f>D350/10</f>
        <v>28.415999999999997</v>
      </c>
      <c r="E351" s="19">
        <f>E350/10</f>
        <v>26.737000000000002</v>
      </c>
      <c r="F351" s="19">
        <f>F350/10</f>
        <v>110.227</v>
      </c>
      <c r="G351" s="19">
        <f>G350/10</f>
        <v>821.5939999999998</v>
      </c>
    </row>
  </sheetData>
  <sheetProtection selectLockedCells="1" selectUnlockedCells="1"/>
  <mergeCells count="100">
    <mergeCell ref="A321:A322"/>
    <mergeCell ref="B321:B322"/>
    <mergeCell ref="C321:C322"/>
    <mergeCell ref="D321:F321"/>
    <mergeCell ref="G321:G322"/>
    <mergeCell ref="A336:A337"/>
    <mergeCell ref="B336:B337"/>
    <mergeCell ref="C336:C337"/>
    <mergeCell ref="D336:F336"/>
    <mergeCell ref="G336:G337"/>
    <mergeCell ref="A286:A287"/>
    <mergeCell ref="B286:B287"/>
    <mergeCell ref="C286:C287"/>
    <mergeCell ref="D286:F286"/>
    <mergeCell ref="G286:G287"/>
    <mergeCell ref="A297:A298"/>
    <mergeCell ref="B297:B298"/>
    <mergeCell ref="C297:C298"/>
    <mergeCell ref="D297:F297"/>
    <mergeCell ref="G297:G298"/>
    <mergeCell ref="A250:A251"/>
    <mergeCell ref="B250:B251"/>
    <mergeCell ref="C250:C251"/>
    <mergeCell ref="D250:F250"/>
    <mergeCell ref="G250:G251"/>
    <mergeCell ref="A261:A262"/>
    <mergeCell ref="B261:B262"/>
    <mergeCell ref="C261:C262"/>
    <mergeCell ref="D261:F261"/>
    <mergeCell ref="G261:G262"/>
    <mergeCell ref="A216:A217"/>
    <mergeCell ref="B216:B217"/>
    <mergeCell ref="C216:C217"/>
    <mergeCell ref="D216:F216"/>
    <mergeCell ref="G216:G217"/>
    <mergeCell ref="A227:A228"/>
    <mergeCell ref="B227:B228"/>
    <mergeCell ref="C227:C228"/>
    <mergeCell ref="D227:F227"/>
    <mergeCell ref="G227:G228"/>
    <mergeCell ref="A182:A183"/>
    <mergeCell ref="B182:B183"/>
    <mergeCell ref="C182:C183"/>
    <mergeCell ref="D182:F182"/>
    <mergeCell ref="G182:G183"/>
    <mergeCell ref="A193:A194"/>
    <mergeCell ref="B193:B194"/>
    <mergeCell ref="C193:C194"/>
    <mergeCell ref="D193:F193"/>
    <mergeCell ref="G193:G194"/>
    <mergeCell ref="A146:A147"/>
    <mergeCell ref="B146:B147"/>
    <mergeCell ref="C146:C147"/>
    <mergeCell ref="D146:F146"/>
    <mergeCell ref="G146:G147"/>
    <mergeCell ref="A159:A160"/>
    <mergeCell ref="B159:B160"/>
    <mergeCell ref="C159:C160"/>
    <mergeCell ref="D159:F159"/>
    <mergeCell ref="G159:G160"/>
    <mergeCell ref="A110:A111"/>
    <mergeCell ref="B110:B111"/>
    <mergeCell ref="C110:C111"/>
    <mergeCell ref="D110:F110"/>
    <mergeCell ref="G110:G111"/>
    <mergeCell ref="A121:A122"/>
    <mergeCell ref="B121:B122"/>
    <mergeCell ref="C121:C122"/>
    <mergeCell ref="D121:F121"/>
    <mergeCell ref="G121:G122"/>
    <mergeCell ref="A74:A75"/>
    <mergeCell ref="B74:B75"/>
    <mergeCell ref="C74:C75"/>
    <mergeCell ref="D74:F74"/>
    <mergeCell ref="G74:G75"/>
    <mergeCell ref="A85:A86"/>
    <mergeCell ref="B85:B86"/>
    <mergeCell ref="C85:C86"/>
    <mergeCell ref="D85:F85"/>
    <mergeCell ref="G85:G86"/>
    <mergeCell ref="A38:A39"/>
    <mergeCell ref="B38:B39"/>
    <mergeCell ref="C38:C39"/>
    <mergeCell ref="D38:F38"/>
    <mergeCell ref="G38:G39"/>
    <mergeCell ref="A49:A50"/>
    <mergeCell ref="B49:B50"/>
    <mergeCell ref="C49:C50"/>
    <mergeCell ref="D49:F49"/>
    <mergeCell ref="G49:G50"/>
    <mergeCell ref="A5:A6"/>
    <mergeCell ref="B5:B6"/>
    <mergeCell ref="C5:C6"/>
    <mergeCell ref="D5:F5"/>
    <mergeCell ref="G5:G6"/>
    <mergeCell ref="A15:A16"/>
    <mergeCell ref="B15:B16"/>
    <mergeCell ref="C15:C16"/>
    <mergeCell ref="D15:F15"/>
    <mergeCell ref="G15:G16"/>
  </mergeCells>
  <printOptions/>
  <pageMargins left="0.7875" right="0.7875" top="0.19652777777777777" bottom="0.1965277777777777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5:G362"/>
  <sheetViews>
    <sheetView tabSelected="1" zoomScalePageLayoutView="0" workbookViewId="0" topLeftCell="A361">
      <selection activeCell="A320" sqref="A320:IV321"/>
    </sheetView>
  </sheetViews>
  <sheetFormatPr defaultColWidth="11.421875" defaultRowHeight="12.75"/>
  <cols>
    <col min="1" max="1" width="16.421875" style="1" customWidth="1"/>
    <col min="2" max="2" width="41.28125" style="1" customWidth="1"/>
    <col min="3" max="6" width="13.8515625" style="0" customWidth="1"/>
    <col min="7" max="7" width="17.8515625" style="0" customWidth="1"/>
  </cols>
  <sheetData>
    <row r="5" spans="1:7" ht="15">
      <c r="A5" s="2"/>
      <c r="B5" s="3" t="s">
        <v>0</v>
      </c>
      <c r="C5" s="4"/>
      <c r="D5" s="5"/>
      <c r="E5" s="5"/>
      <c r="F5" s="5"/>
      <c r="G5" s="6"/>
    </row>
    <row r="6" spans="1:7" ht="15.75" customHeight="1">
      <c r="A6" s="22" t="s">
        <v>1</v>
      </c>
      <c r="B6" s="22" t="s">
        <v>2</v>
      </c>
      <c r="C6" s="22" t="s">
        <v>3</v>
      </c>
      <c r="D6" s="22" t="s">
        <v>4</v>
      </c>
      <c r="E6" s="22"/>
      <c r="F6" s="22"/>
      <c r="G6" s="23" t="s">
        <v>5</v>
      </c>
    </row>
    <row r="7" spans="1:7" ht="15">
      <c r="A7" s="22"/>
      <c r="B7" s="22"/>
      <c r="C7" s="22"/>
      <c r="D7" s="7" t="s">
        <v>6</v>
      </c>
      <c r="E7" s="7" t="s">
        <v>7</v>
      </c>
      <c r="F7" s="7" t="s">
        <v>8</v>
      </c>
      <c r="G7" s="23"/>
    </row>
    <row r="8" spans="1:7" ht="15">
      <c r="A8" s="2"/>
      <c r="B8" s="3" t="s">
        <v>103</v>
      </c>
      <c r="C8" s="4"/>
      <c r="D8" s="5"/>
      <c r="E8" s="5"/>
      <c r="F8" s="5"/>
      <c r="G8" s="6"/>
    </row>
    <row r="9" spans="1:7" ht="17.25">
      <c r="A9" s="8" t="s">
        <v>11</v>
      </c>
      <c r="B9" s="11" t="s">
        <v>62</v>
      </c>
      <c r="C9" s="10">
        <v>60</v>
      </c>
      <c r="D9" s="10">
        <v>1.15</v>
      </c>
      <c r="E9" s="10">
        <v>0.9</v>
      </c>
      <c r="F9" s="10">
        <v>3.8</v>
      </c>
      <c r="G9" s="10">
        <v>56</v>
      </c>
    </row>
    <row r="10" spans="1:7" ht="16.5">
      <c r="A10" s="8" t="s">
        <v>63</v>
      </c>
      <c r="B10" s="11" t="s">
        <v>64</v>
      </c>
      <c r="C10" s="10">
        <v>200</v>
      </c>
      <c r="D10" s="10">
        <v>1.6</v>
      </c>
      <c r="E10" s="10">
        <v>4.16</v>
      </c>
      <c r="F10" s="10">
        <v>4.16</v>
      </c>
      <c r="G10" s="10">
        <v>84.8</v>
      </c>
    </row>
    <row r="11" spans="1:7" ht="16.5">
      <c r="A11" s="8" t="s">
        <v>11</v>
      </c>
      <c r="B11" s="11" t="s">
        <v>65</v>
      </c>
      <c r="C11" s="10">
        <v>100</v>
      </c>
      <c r="D11" s="10">
        <v>7.3</v>
      </c>
      <c r="E11" s="10">
        <v>7.6</v>
      </c>
      <c r="F11" s="10">
        <v>31.82</v>
      </c>
      <c r="G11" s="10">
        <v>233.83</v>
      </c>
    </row>
    <row r="12" spans="1:7" ht="16.5">
      <c r="A12" s="8" t="s">
        <v>57</v>
      </c>
      <c r="B12" s="11" t="s">
        <v>58</v>
      </c>
      <c r="C12" s="10">
        <v>150</v>
      </c>
      <c r="D12" s="10">
        <v>5.17</v>
      </c>
      <c r="E12" s="10">
        <v>5.99</v>
      </c>
      <c r="F12" s="10">
        <v>28.52</v>
      </c>
      <c r="G12" s="10">
        <v>188.4</v>
      </c>
    </row>
    <row r="13" spans="1:7" ht="16.5">
      <c r="A13" s="8" t="s">
        <v>11</v>
      </c>
      <c r="B13" s="11" t="s">
        <v>55</v>
      </c>
      <c r="C13" s="10">
        <v>200</v>
      </c>
      <c r="D13" s="10">
        <v>0.07</v>
      </c>
      <c r="E13" s="10">
        <v>0.02</v>
      </c>
      <c r="F13" s="10">
        <v>10</v>
      </c>
      <c r="G13" s="10">
        <v>40</v>
      </c>
    </row>
    <row r="14" spans="1:7" ht="19.5">
      <c r="A14" s="8" t="s">
        <v>11</v>
      </c>
      <c r="B14" s="9" t="s">
        <v>13</v>
      </c>
      <c r="C14" s="10">
        <v>100</v>
      </c>
      <c r="D14" s="10">
        <v>0.4</v>
      </c>
      <c r="E14" s="10">
        <v>0.4</v>
      </c>
      <c r="F14" s="10">
        <v>9.8</v>
      </c>
      <c r="G14" s="10">
        <v>38</v>
      </c>
    </row>
    <row r="15" spans="1:7" ht="16.5">
      <c r="A15" s="8" t="s">
        <v>11</v>
      </c>
      <c r="B15" s="11" t="s">
        <v>14</v>
      </c>
      <c r="C15" s="10">
        <v>40</v>
      </c>
      <c r="D15" s="10">
        <v>2.8</v>
      </c>
      <c r="E15" s="10">
        <v>0.8</v>
      </c>
      <c r="F15" s="10">
        <v>20</v>
      </c>
      <c r="G15" s="10">
        <v>95.6</v>
      </c>
    </row>
    <row r="16" spans="1:7" ht="16.5">
      <c r="A16" s="8" t="s">
        <v>11</v>
      </c>
      <c r="B16" s="11" t="s">
        <v>15</v>
      </c>
      <c r="C16" s="10">
        <v>30</v>
      </c>
      <c r="D16" s="10">
        <v>1.8</v>
      </c>
      <c r="E16" s="10">
        <v>0.3</v>
      </c>
      <c r="F16" s="10">
        <v>13.5</v>
      </c>
      <c r="G16" s="10">
        <v>63</v>
      </c>
    </row>
    <row r="17" spans="1:7" ht="16.5">
      <c r="A17" s="12"/>
      <c r="B17" s="13" t="s">
        <v>16</v>
      </c>
      <c r="C17" s="14">
        <f>SUM(C9:C16)</f>
        <v>880</v>
      </c>
      <c r="D17" s="14">
        <f>SUM(D9:D16)</f>
        <v>20.290000000000003</v>
      </c>
      <c r="E17" s="14">
        <f>SUM(E9:E16)</f>
        <v>20.169999999999998</v>
      </c>
      <c r="F17" s="14">
        <f>SUM(F9:F16)</f>
        <v>121.6</v>
      </c>
      <c r="G17" s="14">
        <f>SUM(G9:G16)</f>
        <v>799.63</v>
      </c>
    </row>
    <row r="18" spans="1:7" ht="15">
      <c r="A18" s="2"/>
      <c r="B18" s="3"/>
      <c r="C18" s="4"/>
      <c r="D18" s="5"/>
      <c r="E18" s="5"/>
      <c r="F18" s="5"/>
      <c r="G18" s="6"/>
    </row>
    <row r="19" spans="1:7" ht="15.75" customHeight="1">
      <c r="A19" s="22" t="s">
        <v>1</v>
      </c>
      <c r="B19" s="22" t="s">
        <v>2</v>
      </c>
      <c r="C19" s="22" t="s">
        <v>3</v>
      </c>
      <c r="D19" s="22" t="s">
        <v>4</v>
      </c>
      <c r="E19" s="22"/>
      <c r="F19" s="22"/>
      <c r="G19" s="23" t="s">
        <v>5</v>
      </c>
    </row>
    <row r="20" spans="1:7" ht="15">
      <c r="A20" s="22"/>
      <c r="B20" s="22"/>
      <c r="C20" s="22"/>
      <c r="D20" s="7" t="s">
        <v>6</v>
      </c>
      <c r="E20" s="7" t="s">
        <v>7</v>
      </c>
      <c r="F20" s="7" t="s">
        <v>8</v>
      </c>
      <c r="G20" s="23"/>
    </row>
    <row r="21" spans="1:7" ht="15">
      <c r="A21" s="2"/>
      <c r="B21" s="3" t="s">
        <v>105</v>
      </c>
      <c r="C21" s="4"/>
      <c r="D21" s="5"/>
      <c r="E21" s="5"/>
      <c r="F21" s="5"/>
      <c r="G21" s="6"/>
    </row>
    <row r="22" spans="1:7" ht="16.5">
      <c r="A22" s="8" t="s">
        <v>106</v>
      </c>
      <c r="B22" s="11" t="s">
        <v>107</v>
      </c>
      <c r="C22" s="10">
        <v>100</v>
      </c>
      <c r="D22" s="10">
        <v>6.03</v>
      </c>
      <c r="E22" s="10">
        <v>5.83</v>
      </c>
      <c r="F22" s="10">
        <v>31.23</v>
      </c>
      <c r="G22" s="10">
        <v>202.86</v>
      </c>
    </row>
    <row r="23" spans="1:7" ht="16.5">
      <c r="A23" s="8" t="s">
        <v>11</v>
      </c>
      <c r="B23" s="11" t="s">
        <v>108</v>
      </c>
      <c r="C23" s="10">
        <v>200</v>
      </c>
      <c r="D23" s="10">
        <v>3.16</v>
      </c>
      <c r="E23" s="10">
        <v>2.7</v>
      </c>
      <c r="F23" s="10">
        <v>15.95</v>
      </c>
      <c r="G23" s="10">
        <v>100.6</v>
      </c>
    </row>
    <row r="24" spans="1:7" ht="19.5">
      <c r="A24" s="8" t="s">
        <v>11</v>
      </c>
      <c r="B24" s="9" t="s">
        <v>13</v>
      </c>
      <c r="C24" s="10">
        <v>100</v>
      </c>
      <c r="D24" s="10">
        <v>0.4</v>
      </c>
      <c r="E24" s="10">
        <v>0.4</v>
      </c>
      <c r="F24" s="10">
        <v>9.8</v>
      </c>
      <c r="G24" s="10">
        <v>47</v>
      </c>
    </row>
    <row r="25" spans="1:7" ht="16.5">
      <c r="A25" s="12"/>
      <c r="B25" s="13" t="s">
        <v>16</v>
      </c>
      <c r="C25" s="14">
        <v>400</v>
      </c>
      <c r="D25" s="14">
        <v>9.59</v>
      </c>
      <c r="E25" s="14">
        <v>8.93</v>
      </c>
      <c r="F25" s="14">
        <v>56.98</v>
      </c>
      <c r="G25" s="14">
        <v>350.46</v>
      </c>
    </row>
    <row r="40" spans="1:7" ht="15">
      <c r="A40" s="2"/>
      <c r="B40" s="3" t="s">
        <v>17</v>
      </c>
      <c r="C40" s="4"/>
      <c r="D40" s="5"/>
      <c r="E40" s="5"/>
      <c r="F40" s="5"/>
      <c r="G40" s="6"/>
    </row>
    <row r="41" spans="1:7" ht="15.75" customHeight="1">
      <c r="A41" s="22" t="s">
        <v>1</v>
      </c>
      <c r="B41" s="22" t="s">
        <v>2</v>
      </c>
      <c r="C41" s="22" t="s">
        <v>3</v>
      </c>
      <c r="D41" s="22" t="s">
        <v>4</v>
      </c>
      <c r="E41" s="22"/>
      <c r="F41" s="22"/>
      <c r="G41" s="23" t="s">
        <v>5</v>
      </c>
    </row>
    <row r="42" spans="1:7" ht="15">
      <c r="A42" s="22"/>
      <c r="B42" s="22"/>
      <c r="C42" s="22"/>
      <c r="D42" s="7" t="s">
        <v>6</v>
      </c>
      <c r="E42" s="7" t="s">
        <v>7</v>
      </c>
      <c r="F42" s="7" t="s">
        <v>8</v>
      </c>
      <c r="G42" s="23"/>
    </row>
    <row r="43" spans="1:7" ht="15">
      <c r="A43" s="2"/>
      <c r="B43" s="3" t="s">
        <v>103</v>
      </c>
      <c r="C43" s="4"/>
      <c r="D43" s="5"/>
      <c r="E43" s="5"/>
      <c r="F43" s="5"/>
      <c r="G43" s="6"/>
    </row>
    <row r="44" spans="1:7" ht="19.5">
      <c r="A44" s="8" t="s">
        <v>11</v>
      </c>
      <c r="B44" s="9" t="s">
        <v>18</v>
      </c>
      <c r="C44" s="10">
        <v>60</v>
      </c>
      <c r="D44" s="10">
        <v>0.66</v>
      </c>
      <c r="E44" s="10">
        <v>0.12</v>
      </c>
      <c r="F44" s="10">
        <v>2.28</v>
      </c>
      <c r="G44" s="10">
        <v>7.2</v>
      </c>
    </row>
    <row r="45" spans="1:7" ht="16.5">
      <c r="A45" s="8" t="s">
        <v>66</v>
      </c>
      <c r="B45" s="11" t="s">
        <v>67</v>
      </c>
      <c r="C45" s="10">
        <v>200</v>
      </c>
      <c r="D45" s="10">
        <v>1.76</v>
      </c>
      <c r="E45" s="10">
        <v>3.52</v>
      </c>
      <c r="F45" s="10">
        <v>9.92</v>
      </c>
      <c r="G45" s="10">
        <v>79.2</v>
      </c>
    </row>
    <row r="46" spans="1:7" ht="16.5">
      <c r="A46" s="8" t="s">
        <v>11</v>
      </c>
      <c r="B46" s="11" t="s">
        <v>56</v>
      </c>
      <c r="C46" s="10">
        <v>120</v>
      </c>
      <c r="D46" s="10">
        <v>21.32</v>
      </c>
      <c r="E46" s="10">
        <v>13.53</v>
      </c>
      <c r="F46" s="10">
        <v>8.95</v>
      </c>
      <c r="G46" s="10">
        <v>245.4</v>
      </c>
    </row>
    <row r="47" spans="1:7" ht="16.5">
      <c r="A47" s="8" t="s">
        <v>11</v>
      </c>
      <c r="B47" s="11" t="s">
        <v>68</v>
      </c>
      <c r="C47" s="10">
        <v>150</v>
      </c>
      <c r="D47" s="10">
        <v>4.03</v>
      </c>
      <c r="E47" s="10">
        <v>7.98</v>
      </c>
      <c r="F47" s="10">
        <v>32.85</v>
      </c>
      <c r="G47" s="10">
        <v>211.5</v>
      </c>
    </row>
    <row r="48" spans="1:7" ht="36">
      <c r="A48" s="8" t="s">
        <v>69</v>
      </c>
      <c r="B48" s="9" t="s">
        <v>51</v>
      </c>
      <c r="C48" s="10">
        <v>200</v>
      </c>
      <c r="D48" s="10">
        <v>1</v>
      </c>
      <c r="E48" s="10">
        <v>0</v>
      </c>
      <c r="F48" s="10">
        <v>20.2</v>
      </c>
      <c r="G48" s="10">
        <v>84.8</v>
      </c>
    </row>
    <row r="49" spans="1:7" ht="33.75">
      <c r="A49" s="8" t="s">
        <v>11</v>
      </c>
      <c r="B49" s="9" t="s">
        <v>45</v>
      </c>
      <c r="C49" s="10">
        <v>20</v>
      </c>
      <c r="D49" s="10">
        <v>2.8</v>
      </c>
      <c r="E49" s="10">
        <v>3.6</v>
      </c>
      <c r="F49" s="10">
        <v>14.4</v>
      </c>
      <c r="G49" s="10">
        <v>92.5</v>
      </c>
    </row>
    <row r="50" spans="1:7" ht="16.5">
      <c r="A50" s="8" t="s">
        <v>11</v>
      </c>
      <c r="B50" s="11" t="s">
        <v>14</v>
      </c>
      <c r="C50" s="10">
        <v>40</v>
      </c>
      <c r="D50" s="10">
        <v>2.8</v>
      </c>
      <c r="E50" s="10">
        <v>0.8</v>
      </c>
      <c r="F50" s="10">
        <v>20</v>
      </c>
      <c r="G50" s="10">
        <v>95.6</v>
      </c>
    </row>
    <row r="51" spans="1:7" ht="16.5">
      <c r="A51" s="8" t="s">
        <v>11</v>
      </c>
      <c r="B51" s="11" t="s">
        <v>15</v>
      </c>
      <c r="C51" s="10">
        <v>20</v>
      </c>
      <c r="D51" s="10">
        <v>1.2</v>
      </c>
      <c r="E51" s="10">
        <v>0.2</v>
      </c>
      <c r="F51" s="10">
        <v>9</v>
      </c>
      <c r="G51" s="10">
        <v>42</v>
      </c>
    </row>
    <row r="52" spans="1:7" ht="16.5">
      <c r="A52" s="12"/>
      <c r="B52" s="13" t="s">
        <v>31</v>
      </c>
      <c r="C52" s="14">
        <f>SUM(C44:C51)</f>
        <v>810</v>
      </c>
      <c r="D52" s="14">
        <f>SUM(D44:D51)</f>
        <v>35.57000000000001</v>
      </c>
      <c r="E52" s="14">
        <f>SUM(E44:E51)</f>
        <v>29.75</v>
      </c>
      <c r="F52" s="14">
        <f>SUM(F44:F51)</f>
        <v>117.60000000000001</v>
      </c>
      <c r="G52" s="14">
        <f>SUM(G44:G51)</f>
        <v>858.1999999999999</v>
      </c>
    </row>
    <row r="54" spans="1:7" ht="15.75" customHeight="1">
      <c r="A54" s="22" t="s">
        <v>1</v>
      </c>
      <c r="B54" s="22" t="s">
        <v>2</v>
      </c>
      <c r="C54" s="22" t="s">
        <v>3</v>
      </c>
      <c r="D54" s="22" t="s">
        <v>4</v>
      </c>
      <c r="E54" s="22"/>
      <c r="F54" s="22"/>
      <c r="G54" s="23" t="s">
        <v>5</v>
      </c>
    </row>
    <row r="55" spans="1:7" ht="15">
      <c r="A55" s="22"/>
      <c r="B55" s="22"/>
      <c r="C55" s="22"/>
      <c r="D55" s="7" t="s">
        <v>6</v>
      </c>
      <c r="E55" s="7" t="s">
        <v>7</v>
      </c>
      <c r="F55" s="7" t="s">
        <v>8</v>
      </c>
      <c r="G55" s="23"/>
    </row>
    <row r="56" spans="1:7" ht="15">
      <c r="A56" s="2"/>
      <c r="B56" s="3" t="s">
        <v>105</v>
      </c>
      <c r="C56" s="4"/>
      <c r="D56" s="5"/>
      <c r="E56" s="5"/>
      <c r="F56" s="5"/>
      <c r="G56" s="6"/>
    </row>
    <row r="57" spans="1:7" ht="16.5">
      <c r="A57" s="8" t="s">
        <v>109</v>
      </c>
      <c r="B57" s="11" t="s">
        <v>110</v>
      </c>
      <c r="C57" s="10">
        <v>100</v>
      </c>
      <c r="D57" s="10">
        <v>13.08</v>
      </c>
      <c r="E57" s="10">
        <v>6.06</v>
      </c>
      <c r="F57" s="10">
        <v>38.68</v>
      </c>
      <c r="G57" s="10">
        <v>300</v>
      </c>
    </row>
    <row r="58" spans="1:7" ht="16.5">
      <c r="A58" s="8" t="s">
        <v>11</v>
      </c>
      <c r="B58" s="11" t="s">
        <v>23</v>
      </c>
      <c r="C58" s="10">
        <v>200</v>
      </c>
      <c r="D58" s="10">
        <v>0.07</v>
      </c>
      <c r="E58" s="10">
        <v>0.02</v>
      </c>
      <c r="F58" s="10">
        <v>20</v>
      </c>
      <c r="G58" s="10">
        <v>42</v>
      </c>
    </row>
    <row r="59" spans="1:7" ht="16.5">
      <c r="A59" s="12"/>
      <c r="B59" s="13" t="s">
        <v>16</v>
      </c>
      <c r="C59" s="14">
        <v>300</v>
      </c>
      <c r="D59" s="14">
        <v>13.15</v>
      </c>
      <c r="E59" s="14">
        <v>6.08</v>
      </c>
      <c r="F59" s="14">
        <v>58.68</v>
      </c>
      <c r="G59" s="14">
        <v>342</v>
      </c>
    </row>
    <row r="78" spans="1:7" ht="15">
      <c r="A78" s="2"/>
      <c r="B78" s="3" t="s">
        <v>24</v>
      </c>
      <c r="C78" s="4"/>
      <c r="D78" s="5"/>
      <c r="E78" s="5"/>
      <c r="F78" s="5"/>
      <c r="G78" s="6"/>
    </row>
    <row r="79" spans="1:7" ht="15.75" customHeight="1">
      <c r="A79" s="22" t="s">
        <v>1</v>
      </c>
      <c r="B79" s="22" t="s">
        <v>2</v>
      </c>
      <c r="C79" s="22" t="s">
        <v>3</v>
      </c>
      <c r="D79" s="22" t="s">
        <v>4</v>
      </c>
      <c r="E79" s="22"/>
      <c r="F79" s="22"/>
      <c r="G79" s="23" t="s">
        <v>5</v>
      </c>
    </row>
    <row r="80" spans="1:7" ht="15">
      <c r="A80" s="22"/>
      <c r="B80" s="22"/>
      <c r="C80" s="22"/>
      <c r="D80" s="7" t="s">
        <v>6</v>
      </c>
      <c r="E80" s="7" t="s">
        <v>7</v>
      </c>
      <c r="F80" s="7" t="s">
        <v>8</v>
      </c>
      <c r="G80" s="23"/>
    </row>
    <row r="81" spans="1:7" ht="15">
      <c r="A81" s="2"/>
      <c r="B81" s="3" t="s">
        <v>103</v>
      </c>
      <c r="C81" s="4"/>
      <c r="D81" s="5"/>
      <c r="E81" s="5"/>
      <c r="F81" s="5"/>
      <c r="G81" s="6"/>
    </row>
    <row r="82" spans="1:7" ht="19.5">
      <c r="A82" s="8" t="s">
        <v>11</v>
      </c>
      <c r="B82" s="9" t="s">
        <v>18</v>
      </c>
      <c r="C82" s="10">
        <v>60</v>
      </c>
      <c r="D82" s="10">
        <v>0.66</v>
      </c>
      <c r="E82" s="10">
        <v>0.12</v>
      </c>
      <c r="F82" s="10">
        <v>2.28</v>
      </c>
      <c r="G82" s="10">
        <v>13.2</v>
      </c>
    </row>
    <row r="83" spans="1:7" ht="16.5">
      <c r="A83" s="8" t="s">
        <v>70</v>
      </c>
      <c r="B83" s="11" t="s">
        <v>71</v>
      </c>
      <c r="C83" s="10">
        <v>200</v>
      </c>
      <c r="D83" s="10">
        <v>4.96</v>
      </c>
      <c r="E83" s="10">
        <v>4.48</v>
      </c>
      <c r="F83" s="10">
        <v>17.84</v>
      </c>
      <c r="G83" s="10">
        <v>133.6</v>
      </c>
    </row>
    <row r="84" spans="1:7" ht="50.25">
      <c r="A84" s="8" t="s">
        <v>72</v>
      </c>
      <c r="B84" s="11" t="s">
        <v>73</v>
      </c>
      <c r="C84" s="10">
        <v>105</v>
      </c>
      <c r="D84" s="10">
        <v>13.02</v>
      </c>
      <c r="E84" s="10">
        <v>14.51</v>
      </c>
      <c r="F84" s="10">
        <v>7.98</v>
      </c>
      <c r="G84" s="10">
        <v>230</v>
      </c>
    </row>
    <row r="85" spans="1:7" ht="16.5">
      <c r="A85" s="8" t="s">
        <v>48</v>
      </c>
      <c r="B85" s="11" t="s">
        <v>49</v>
      </c>
      <c r="C85" s="10">
        <v>150</v>
      </c>
      <c r="D85" s="10">
        <v>3</v>
      </c>
      <c r="E85" s="10">
        <v>7.65</v>
      </c>
      <c r="F85" s="10">
        <v>23.85</v>
      </c>
      <c r="G85" s="10">
        <v>181.5</v>
      </c>
    </row>
    <row r="86" spans="1:7" ht="16.5">
      <c r="A86" s="8" t="s">
        <v>11</v>
      </c>
      <c r="B86" s="11" t="s">
        <v>44</v>
      </c>
      <c r="C86" s="10">
        <v>180</v>
      </c>
      <c r="D86" s="10">
        <v>3.67</v>
      </c>
      <c r="E86" s="10">
        <v>3.19</v>
      </c>
      <c r="F86" s="10">
        <v>15.82</v>
      </c>
      <c r="G86" s="10">
        <v>107</v>
      </c>
    </row>
    <row r="87" spans="1:7" ht="16.5">
      <c r="A87" s="8" t="s">
        <v>11</v>
      </c>
      <c r="B87" s="11" t="s">
        <v>14</v>
      </c>
      <c r="C87" s="10">
        <v>50</v>
      </c>
      <c r="D87" s="10">
        <v>3.5</v>
      </c>
      <c r="E87" s="10">
        <v>1</v>
      </c>
      <c r="F87" s="10">
        <v>25</v>
      </c>
      <c r="G87" s="10">
        <v>119.5</v>
      </c>
    </row>
    <row r="88" spans="1:7" ht="16.5">
      <c r="A88" s="8" t="s">
        <v>11</v>
      </c>
      <c r="B88" s="11" t="s">
        <v>15</v>
      </c>
      <c r="C88" s="10">
        <v>30</v>
      </c>
      <c r="D88" s="10">
        <v>1.8</v>
      </c>
      <c r="E88" s="10">
        <v>0.3</v>
      </c>
      <c r="F88" s="10">
        <v>13.5</v>
      </c>
      <c r="G88" s="10">
        <v>63</v>
      </c>
    </row>
    <row r="89" spans="1:7" ht="16.5">
      <c r="A89" s="12"/>
      <c r="B89" s="13" t="s">
        <v>31</v>
      </c>
      <c r="C89" s="14">
        <f>SUM(C82:C88)</f>
        <v>775</v>
      </c>
      <c r="D89" s="14">
        <f>SUM(D82:D88)</f>
        <v>30.610000000000003</v>
      </c>
      <c r="E89" s="14">
        <f>SUM(E82:E88)</f>
        <v>31.25</v>
      </c>
      <c r="F89" s="14">
        <f>SUM(F82:F88)</f>
        <v>106.27000000000001</v>
      </c>
      <c r="G89" s="14">
        <f>SUM(G82:G88)</f>
        <v>847.8</v>
      </c>
    </row>
    <row r="91" spans="1:7" ht="15.75" customHeight="1">
      <c r="A91" s="22" t="s">
        <v>1</v>
      </c>
      <c r="B91" s="22" t="s">
        <v>2</v>
      </c>
      <c r="C91" s="22" t="s">
        <v>3</v>
      </c>
      <c r="D91" s="22" t="s">
        <v>4</v>
      </c>
      <c r="E91" s="22"/>
      <c r="F91" s="22"/>
      <c r="G91" s="23" t="s">
        <v>5</v>
      </c>
    </row>
    <row r="92" spans="1:7" ht="15">
      <c r="A92" s="22"/>
      <c r="B92" s="22"/>
      <c r="C92" s="22"/>
      <c r="D92" s="7" t="s">
        <v>6</v>
      </c>
      <c r="E92" s="7" t="s">
        <v>7</v>
      </c>
      <c r="F92" s="7" t="s">
        <v>8</v>
      </c>
      <c r="G92" s="23"/>
    </row>
    <row r="93" spans="1:7" ht="15">
      <c r="A93" s="2"/>
      <c r="B93" s="3" t="s">
        <v>105</v>
      </c>
      <c r="C93" s="4"/>
      <c r="D93" s="5"/>
      <c r="E93" s="5"/>
      <c r="F93" s="5"/>
      <c r="G93" s="6"/>
    </row>
    <row r="94" spans="1:7" ht="16.5">
      <c r="A94" s="8" t="s">
        <v>111</v>
      </c>
      <c r="B94" s="11" t="s">
        <v>112</v>
      </c>
      <c r="C94" s="10">
        <v>100</v>
      </c>
      <c r="D94" s="10">
        <v>12.3</v>
      </c>
      <c r="E94" s="10">
        <v>7.31</v>
      </c>
      <c r="F94" s="10">
        <v>38.9</v>
      </c>
      <c r="G94" s="10">
        <v>269.33</v>
      </c>
    </row>
    <row r="95" spans="1:7" ht="17.25">
      <c r="A95" s="8" t="s">
        <v>29</v>
      </c>
      <c r="B95" s="11" t="s">
        <v>113</v>
      </c>
      <c r="C95" s="10">
        <v>200</v>
      </c>
      <c r="D95" s="10">
        <v>5.8</v>
      </c>
      <c r="E95" s="10">
        <v>5</v>
      </c>
      <c r="F95" s="10">
        <v>8</v>
      </c>
      <c r="G95" s="10">
        <v>100</v>
      </c>
    </row>
    <row r="96" spans="1:7" ht="16.5">
      <c r="A96" s="12"/>
      <c r="B96" s="13" t="s">
        <v>31</v>
      </c>
      <c r="C96" s="14">
        <v>300</v>
      </c>
      <c r="D96" s="14">
        <v>18.1</v>
      </c>
      <c r="E96" s="14">
        <v>12.31</v>
      </c>
      <c r="F96" s="14">
        <v>46.9</v>
      </c>
      <c r="G96" s="14">
        <v>369.33</v>
      </c>
    </row>
    <row r="116" spans="1:7" ht="15">
      <c r="A116" s="2"/>
      <c r="B116" s="3" t="s">
        <v>32</v>
      </c>
      <c r="C116" s="4"/>
      <c r="D116" s="5"/>
      <c r="E116" s="5"/>
      <c r="F116" s="5"/>
      <c r="G116" s="6"/>
    </row>
    <row r="117" spans="1:7" ht="15.75" customHeight="1">
      <c r="A117" s="22" t="s">
        <v>1</v>
      </c>
      <c r="B117" s="22" t="s">
        <v>2</v>
      </c>
      <c r="C117" s="22" t="s">
        <v>3</v>
      </c>
      <c r="D117" s="22" t="s">
        <v>4</v>
      </c>
      <c r="E117" s="22"/>
      <c r="F117" s="22"/>
      <c r="G117" s="23" t="s">
        <v>5</v>
      </c>
    </row>
    <row r="118" spans="1:7" ht="15">
      <c r="A118" s="22"/>
      <c r="B118" s="22"/>
      <c r="C118" s="22"/>
      <c r="D118" s="7" t="s">
        <v>6</v>
      </c>
      <c r="E118" s="7" t="s">
        <v>7</v>
      </c>
      <c r="F118" s="7" t="s">
        <v>8</v>
      </c>
      <c r="G118" s="23"/>
    </row>
    <row r="119" spans="1:7" ht="15">
      <c r="A119" s="2"/>
      <c r="B119" s="3" t="s">
        <v>103</v>
      </c>
      <c r="C119" s="4"/>
      <c r="D119" s="5"/>
      <c r="E119" s="5"/>
      <c r="F119" s="5"/>
      <c r="G119" s="6"/>
    </row>
    <row r="120" spans="1:7" ht="17.25">
      <c r="A120" s="8" t="s">
        <v>11</v>
      </c>
      <c r="B120" s="11" t="s">
        <v>62</v>
      </c>
      <c r="C120" s="10">
        <v>60</v>
      </c>
      <c r="D120" s="10">
        <v>0.58</v>
      </c>
      <c r="E120" s="10">
        <v>3.65</v>
      </c>
      <c r="F120" s="10">
        <v>2.19</v>
      </c>
      <c r="G120" s="10">
        <v>42.42</v>
      </c>
    </row>
    <row r="121" spans="1:7" ht="16.5">
      <c r="A121" s="8" t="s">
        <v>74</v>
      </c>
      <c r="B121" s="11" t="s">
        <v>75</v>
      </c>
      <c r="C121" s="10">
        <v>200</v>
      </c>
      <c r="D121" s="10">
        <v>3.12</v>
      </c>
      <c r="E121" s="10">
        <v>3.44</v>
      </c>
      <c r="F121" s="10">
        <v>12.8</v>
      </c>
      <c r="G121" s="10">
        <v>94.4</v>
      </c>
    </row>
    <row r="122" spans="1:7" ht="33">
      <c r="A122" s="8" t="s">
        <v>11</v>
      </c>
      <c r="B122" s="11" t="s">
        <v>76</v>
      </c>
      <c r="C122" s="10">
        <v>180</v>
      </c>
      <c r="D122" s="10">
        <v>18.2</v>
      </c>
      <c r="E122" s="10">
        <v>26.8</v>
      </c>
      <c r="F122" s="10">
        <v>5.2</v>
      </c>
      <c r="G122" s="10">
        <v>318.17</v>
      </c>
    </row>
    <row r="123" spans="1:7" ht="16.5">
      <c r="A123" s="8" t="s">
        <v>11</v>
      </c>
      <c r="B123" s="11" t="s">
        <v>12</v>
      </c>
      <c r="C123" s="10">
        <v>200</v>
      </c>
      <c r="D123" s="10">
        <v>3.17</v>
      </c>
      <c r="E123" s="10">
        <v>2.78</v>
      </c>
      <c r="F123" s="10">
        <v>15.95</v>
      </c>
      <c r="G123" s="10">
        <v>100.5</v>
      </c>
    </row>
    <row r="124" spans="1:7" ht="19.5">
      <c r="A124" s="8" t="s">
        <v>11</v>
      </c>
      <c r="B124" s="9" t="s">
        <v>13</v>
      </c>
      <c r="C124" s="10">
        <v>100</v>
      </c>
      <c r="D124" s="10">
        <v>0.4</v>
      </c>
      <c r="E124" s="10">
        <v>0.4</v>
      </c>
      <c r="F124" s="10">
        <v>9.8</v>
      </c>
      <c r="G124" s="10">
        <v>47</v>
      </c>
    </row>
    <row r="125" spans="1:7" ht="16.5">
      <c r="A125" s="8" t="s">
        <v>11</v>
      </c>
      <c r="B125" s="11" t="s">
        <v>14</v>
      </c>
      <c r="C125" s="10">
        <v>50</v>
      </c>
      <c r="D125" s="10">
        <v>3.5</v>
      </c>
      <c r="E125" s="10">
        <v>1</v>
      </c>
      <c r="F125" s="10">
        <v>25</v>
      </c>
      <c r="G125" s="10">
        <v>119.5</v>
      </c>
    </row>
    <row r="126" spans="1:7" ht="16.5">
      <c r="A126" s="8" t="s">
        <v>11</v>
      </c>
      <c r="B126" s="11" t="s">
        <v>15</v>
      </c>
      <c r="C126" s="10">
        <v>30</v>
      </c>
      <c r="D126" s="10">
        <v>1.8</v>
      </c>
      <c r="E126" s="10">
        <v>0.3</v>
      </c>
      <c r="F126" s="10">
        <v>13.5</v>
      </c>
      <c r="G126" s="10">
        <v>63</v>
      </c>
    </row>
    <row r="127" spans="1:7" ht="16.5">
      <c r="A127" s="12"/>
      <c r="B127" s="13" t="s">
        <v>31</v>
      </c>
      <c r="C127" s="14">
        <f>SUM(C120:C126)</f>
        <v>820</v>
      </c>
      <c r="D127" s="14">
        <f>SUM(D120:D126)</f>
        <v>30.77</v>
      </c>
      <c r="E127" s="14">
        <f>SUM(E120:E126)</f>
        <v>38.37</v>
      </c>
      <c r="F127" s="14">
        <f>SUM(F120:F126)</f>
        <v>84.44</v>
      </c>
      <c r="G127" s="14">
        <f>SUM(G120:G126)</f>
        <v>784.99</v>
      </c>
    </row>
    <row r="129" spans="1:7" ht="15.75" customHeight="1">
      <c r="A129" s="22" t="s">
        <v>1</v>
      </c>
      <c r="B129" s="22" t="s">
        <v>2</v>
      </c>
      <c r="C129" s="22" t="s">
        <v>3</v>
      </c>
      <c r="D129" s="22" t="s">
        <v>4</v>
      </c>
      <c r="E129" s="22"/>
      <c r="F129" s="22"/>
      <c r="G129" s="23" t="s">
        <v>5</v>
      </c>
    </row>
    <row r="130" spans="1:7" ht="15">
      <c r="A130" s="22"/>
      <c r="B130" s="22"/>
      <c r="C130" s="22"/>
      <c r="D130" s="7" t="s">
        <v>6</v>
      </c>
      <c r="E130" s="7" t="s">
        <v>7</v>
      </c>
      <c r="F130" s="7" t="s">
        <v>8</v>
      </c>
      <c r="G130" s="23"/>
    </row>
    <row r="131" spans="1:7" ht="15">
      <c r="A131" s="2"/>
      <c r="B131" s="3" t="s">
        <v>105</v>
      </c>
      <c r="C131" s="4"/>
      <c r="D131" s="5"/>
      <c r="E131" s="5"/>
      <c r="F131" s="5"/>
      <c r="G131" s="6"/>
    </row>
    <row r="132" spans="1:7" ht="33">
      <c r="A132" s="8" t="s">
        <v>114</v>
      </c>
      <c r="B132" s="11" t="s">
        <v>115</v>
      </c>
      <c r="C132" s="10">
        <v>100</v>
      </c>
      <c r="D132" s="10">
        <v>11.99</v>
      </c>
      <c r="E132" s="10">
        <v>10.41</v>
      </c>
      <c r="F132" s="10">
        <v>33.17</v>
      </c>
      <c r="G132" s="10">
        <v>274</v>
      </c>
    </row>
    <row r="133" spans="1:7" ht="17.25">
      <c r="A133" s="8" t="s">
        <v>11</v>
      </c>
      <c r="B133" s="11" t="s">
        <v>101</v>
      </c>
      <c r="C133" s="10">
        <v>200</v>
      </c>
      <c r="D133" s="10">
        <v>1</v>
      </c>
      <c r="E133" s="10">
        <v>0</v>
      </c>
      <c r="F133" s="10">
        <v>20.2</v>
      </c>
      <c r="G133" s="10">
        <v>84.8</v>
      </c>
    </row>
    <row r="134" spans="1:7" ht="16.5">
      <c r="A134" s="12"/>
      <c r="B134" s="13" t="s">
        <v>31</v>
      </c>
      <c r="C134" s="14">
        <v>300</v>
      </c>
      <c r="D134" s="14">
        <v>12.99</v>
      </c>
      <c r="E134" s="14">
        <v>10.41</v>
      </c>
      <c r="F134" s="14">
        <v>53.37</v>
      </c>
      <c r="G134" s="14">
        <v>358.8</v>
      </c>
    </row>
    <row r="154" spans="1:7" ht="15">
      <c r="A154" s="2"/>
      <c r="B154" s="3" t="s">
        <v>35</v>
      </c>
      <c r="C154" s="4"/>
      <c r="D154" s="5"/>
      <c r="E154" s="5"/>
      <c r="F154" s="5"/>
      <c r="G154" s="6"/>
    </row>
    <row r="155" spans="1:7" ht="15.75" customHeight="1">
      <c r="A155" s="22" t="s">
        <v>1</v>
      </c>
      <c r="B155" s="22" t="s">
        <v>2</v>
      </c>
      <c r="C155" s="22" t="s">
        <v>3</v>
      </c>
      <c r="D155" s="22" t="s">
        <v>4</v>
      </c>
      <c r="E155" s="22"/>
      <c r="F155" s="22"/>
      <c r="G155" s="23" t="s">
        <v>5</v>
      </c>
    </row>
    <row r="156" spans="1:7" ht="15">
      <c r="A156" s="22"/>
      <c r="B156" s="22"/>
      <c r="C156" s="22"/>
      <c r="D156" s="7" t="s">
        <v>6</v>
      </c>
      <c r="E156" s="7" t="s">
        <v>7</v>
      </c>
      <c r="F156" s="7" t="s">
        <v>8</v>
      </c>
      <c r="G156" s="23"/>
    </row>
    <row r="157" spans="1:7" ht="15">
      <c r="A157" s="2"/>
      <c r="B157" s="3" t="s">
        <v>103</v>
      </c>
      <c r="C157" s="4"/>
      <c r="D157" s="5"/>
      <c r="E157" s="5"/>
      <c r="F157" s="5"/>
      <c r="G157" s="6"/>
    </row>
    <row r="158" spans="1:7" ht="19.5">
      <c r="A158" s="8" t="s">
        <v>25</v>
      </c>
      <c r="B158" s="9" t="s">
        <v>26</v>
      </c>
      <c r="C158" s="10">
        <v>20</v>
      </c>
      <c r="D158" s="10">
        <v>4.64</v>
      </c>
      <c r="E158" s="10">
        <v>5.9</v>
      </c>
      <c r="F158" s="10">
        <v>0</v>
      </c>
      <c r="G158" s="10">
        <v>72</v>
      </c>
    </row>
    <row r="159" spans="1:7" ht="17.25">
      <c r="A159" s="8" t="s">
        <v>77</v>
      </c>
      <c r="B159" s="11" t="s">
        <v>78</v>
      </c>
      <c r="C159" s="10">
        <v>200</v>
      </c>
      <c r="D159" s="10">
        <v>1.68</v>
      </c>
      <c r="E159" s="10">
        <v>2.24</v>
      </c>
      <c r="F159" s="10">
        <v>15.28</v>
      </c>
      <c r="G159" s="10">
        <v>114.4</v>
      </c>
    </row>
    <row r="160" spans="1:7" ht="33">
      <c r="A160" s="8" t="s">
        <v>11</v>
      </c>
      <c r="B160" s="11" t="s">
        <v>79</v>
      </c>
      <c r="C160" s="10">
        <v>155</v>
      </c>
      <c r="D160" s="10">
        <v>7.25</v>
      </c>
      <c r="E160" s="10">
        <v>6.61</v>
      </c>
      <c r="F160" s="10">
        <v>97.67</v>
      </c>
      <c r="G160" s="10">
        <v>403.15</v>
      </c>
    </row>
    <row r="161" spans="1:7" ht="16.5">
      <c r="A161" s="8" t="s">
        <v>11</v>
      </c>
      <c r="B161" s="11" t="s">
        <v>23</v>
      </c>
      <c r="C161" s="10">
        <v>200</v>
      </c>
      <c r="D161" s="10">
        <v>0.13</v>
      </c>
      <c r="E161" s="10">
        <v>0</v>
      </c>
      <c r="F161" s="10">
        <v>10.2</v>
      </c>
      <c r="G161" s="10">
        <v>42</v>
      </c>
    </row>
    <row r="162" spans="1:7" ht="19.5">
      <c r="A162" s="8" t="s">
        <v>11</v>
      </c>
      <c r="B162" s="9" t="s">
        <v>13</v>
      </c>
      <c r="C162" s="10">
        <v>100</v>
      </c>
      <c r="D162" s="10">
        <v>0.4</v>
      </c>
      <c r="E162" s="10">
        <v>0.4</v>
      </c>
      <c r="F162" s="10">
        <v>9.8</v>
      </c>
      <c r="G162" s="10">
        <v>47</v>
      </c>
    </row>
    <row r="163" spans="1:7" ht="16.5">
      <c r="A163" s="8" t="s">
        <v>11</v>
      </c>
      <c r="B163" s="11" t="s">
        <v>14</v>
      </c>
      <c r="C163" s="10">
        <v>40</v>
      </c>
      <c r="D163" s="10">
        <v>2.8</v>
      </c>
      <c r="E163" s="10">
        <v>0.8</v>
      </c>
      <c r="F163" s="10">
        <v>20</v>
      </c>
      <c r="G163" s="10">
        <v>95.6</v>
      </c>
    </row>
    <row r="164" spans="1:7" ht="16.5">
      <c r="A164" s="8" t="s">
        <v>11</v>
      </c>
      <c r="B164" s="11" t="s">
        <v>15</v>
      </c>
      <c r="C164" s="10">
        <v>20</v>
      </c>
      <c r="D164" s="10">
        <v>1.2</v>
      </c>
      <c r="E164" s="10">
        <v>0.2</v>
      </c>
      <c r="F164" s="10">
        <v>9</v>
      </c>
      <c r="G164" s="10">
        <v>42</v>
      </c>
    </row>
    <row r="165" spans="1:7" ht="16.5">
      <c r="A165" s="12"/>
      <c r="B165" s="13" t="s">
        <v>31</v>
      </c>
      <c r="C165" s="14">
        <f>SUM(C158:C164)</f>
        <v>735</v>
      </c>
      <c r="D165" s="14">
        <f>SUM(D158:D164)</f>
        <v>18.1</v>
      </c>
      <c r="E165" s="14">
        <f>SUM(E158:E164)</f>
        <v>16.150000000000002</v>
      </c>
      <c r="F165" s="14">
        <f>SUM(F158:F164)</f>
        <v>161.95000000000002</v>
      </c>
      <c r="G165" s="14">
        <f>SUM(G158:G164)</f>
        <v>816.15</v>
      </c>
    </row>
    <row r="166" spans="1:7" ht="16.5">
      <c r="A166" s="12"/>
      <c r="B166" s="13" t="s">
        <v>38</v>
      </c>
      <c r="C166" s="14"/>
      <c r="D166" s="14">
        <f>D165+D127+D89+D52+D17</f>
        <v>135.34</v>
      </c>
      <c r="E166" s="14">
        <f>E165+E127+E89+E52+E17</f>
        <v>135.69</v>
      </c>
      <c r="F166" s="14">
        <f>F165+F127+F89+F52+F17</f>
        <v>591.86</v>
      </c>
      <c r="G166" s="14">
        <f>G165+G127+G89+G52+G17</f>
        <v>4106.7699999999995</v>
      </c>
    </row>
    <row r="167" spans="1:7" ht="16.5">
      <c r="A167" s="12"/>
      <c r="B167" s="13" t="s">
        <v>80</v>
      </c>
      <c r="C167" s="14"/>
      <c r="D167" s="14">
        <f>D166/5</f>
        <v>27.068</v>
      </c>
      <c r="E167" s="14">
        <f>E166/5</f>
        <v>27.137999999999998</v>
      </c>
      <c r="F167" s="14">
        <f>F166/5</f>
        <v>118.372</v>
      </c>
      <c r="G167" s="14">
        <f>G166/5</f>
        <v>821.3539999999999</v>
      </c>
    </row>
    <row r="169" spans="1:7" ht="15.75" customHeight="1">
      <c r="A169" s="22" t="s">
        <v>1</v>
      </c>
      <c r="B169" s="22" t="s">
        <v>2</v>
      </c>
      <c r="C169" s="22" t="s">
        <v>3</v>
      </c>
      <c r="D169" s="22" t="s">
        <v>4</v>
      </c>
      <c r="E169" s="22"/>
      <c r="F169" s="22"/>
      <c r="G169" s="23" t="s">
        <v>5</v>
      </c>
    </row>
    <row r="170" spans="1:7" ht="15">
      <c r="A170" s="22"/>
      <c r="B170" s="22"/>
      <c r="C170" s="22"/>
      <c r="D170" s="7" t="s">
        <v>6</v>
      </c>
      <c r="E170" s="7" t="s">
        <v>7</v>
      </c>
      <c r="F170" s="7" t="s">
        <v>8</v>
      </c>
      <c r="G170" s="23"/>
    </row>
    <row r="171" spans="1:7" ht="15">
      <c r="A171" s="2"/>
      <c r="B171" s="3" t="s">
        <v>105</v>
      </c>
      <c r="C171" s="4"/>
      <c r="D171" s="5"/>
      <c r="E171" s="5"/>
      <c r="F171" s="5"/>
      <c r="G171" s="6"/>
    </row>
    <row r="172" spans="1:7" ht="16.5">
      <c r="A172" s="8" t="s">
        <v>116</v>
      </c>
      <c r="B172" s="11" t="s">
        <v>117</v>
      </c>
      <c r="C172" s="10">
        <v>100</v>
      </c>
      <c r="D172" s="10">
        <v>6.03</v>
      </c>
      <c r="E172" s="10">
        <v>7.6</v>
      </c>
      <c r="F172" s="10">
        <v>36.9</v>
      </c>
      <c r="G172" s="10">
        <v>240</v>
      </c>
    </row>
    <row r="173" spans="1:7" ht="36">
      <c r="A173" s="8" t="s">
        <v>118</v>
      </c>
      <c r="B173" s="11" t="s">
        <v>119</v>
      </c>
      <c r="C173" s="10">
        <v>200</v>
      </c>
      <c r="D173" s="10">
        <v>0.16</v>
      </c>
      <c r="E173" s="10">
        <v>0.16</v>
      </c>
      <c r="F173" s="10">
        <v>27.81</v>
      </c>
      <c r="G173" s="10">
        <v>105</v>
      </c>
    </row>
    <row r="174" spans="1:7" ht="16.5">
      <c r="A174" s="12"/>
      <c r="B174" s="13" t="s">
        <v>16</v>
      </c>
      <c r="C174" s="14">
        <v>300</v>
      </c>
      <c r="D174" s="14">
        <v>6.19</v>
      </c>
      <c r="E174" s="14">
        <v>7.76</v>
      </c>
      <c r="F174" s="14">
        <v>64.71</v>
      </c>
      <c r="G174" s="14">
        <v>345</v>
      </c>
    </row>
    <row r="175" spans="1:7" ht="16.5">
      <c r="A175" s="12"/>
      <c r="B175" s="13" t="s">
        <v>38</v>
      </c>
      <c r="C175" s="14"/>
      <c r="D175" s="14">
        <f>D174+D134+D96+D59+D25</f>
        <v>60.019999999999996</v>
      </c>
      <c r="E175" s="14">
        <f>E174+E134+E96+E59+E25</f>
        <v>45.49</v>
      </c>
      <c r="F175" s="14">
        <f>F174+F134+F96+F59+F25</f>
        <v>280.64</v>
      </c>
      <c r="G175" s="14">
        <f>G174+G134+G96+G59+G25</f>
        <v>1765.59</v>
      </c>
    </row>
    <row r="176" spans="1:7" ht="16.5">
      <c r="A176" s="12"/>
      <c r="B176" s="13" t="s">
        <v>80</v>
      </c>
      <c r="C176" s="14"/>
      <c r="D176" s="14">
        <f>D175/5</f>
        <v>12.004</v>
      </c>
      <c r="E176" s="14">
        <f>E175/5</f>
        <v>9.098</v>
      </c>
      <c r="F176" s="14">
        <f>F175/5</f>
        <v>56.128</v>
      </c>
      <c r="G176" s="14">
        <f>G175/5</f>
        <v>353.118</v>
      </c>
    </row>
    <row r="189" spans="1:7" ht="15">
      <c r="A189" s="2"/>
      <c r="B189" s="3" t="s">
        <v>0</v>
      </c>
      <c r="C189" s="4"/>
      <c r="D189" s="5"/>
      <c r="E189" s="5"/>
      <c r="F189" s="5"/>
      <c r="G189" s="6"/>
    </row>
    <row r="190" spans="1:7" ht="15.75" customHeight="1">
      <c r="A190" s="22" t="s">
        <v>1</v>
      </c>
      <c r="B190" s="22" t="s">
        <v>2</v>
      </c>
      <c r="C190" s="22" t="s">
        <v>3</v>
      </c>
      <c r="D190" s="22" t="s">
        <v>4</v>
      </c>
      <c r="E190" s="22"/>
      <c r="F190" s="22"/>
      <c r="G190" s="23" t="s">
        <v>5</v>
      </c>
    </row>
    <row r="191" spans="1:7" ht="15">
      <c r="A191" s="22"/>
      <c r="B191" s="22"/>
      <c r="C191" s="22"/>
      <c r="D191" s="7" t="s">
        <v>6</v>
      </c>
      <c r="E191" s="7" t="s">
        <v>7</v>
      </c>
      <c r="F191" s="7" t="s">
        <v>8</v>
      </c>
      <c r="G191" s="23"/>
    </row>
    <row r="192" spans="1:7" ht="15">
      <c r="A192" s="2"/>
      <c r="B192" s="3" t="s">
        <v>103</v>
      </c>
      <c r="C192" s="4"/>
      <c r="D192" s="5"/>
      <c r="E192" s="5"/>
      <c r="F192" s="5"/>
      <c r="G192" s="6"/>
    </row>
    <row r="193" spans="1:7" ht="19.5">
      <c r="A193" s="8" t="s">
        <v>11</v>
      </c>
      <c r="B193" s="9" t="s">
        <v>18</v>
      </c>
      <c r="C193" s="10">
        <v>60</v>
      </c>
      <c r="D193" s="10">
        <v>0.66</v>
      </c>
      <c r="E193" s="10">
        <v>0.12</v>
      </c>
      <c r="F193" s="10">
        <v>2.28</v>
      </c>
      <c r="G193" s="10">
        <v>7.2</v>
      </c>
    </row>
    <row r="194" spans="1:7" ht="16.5">
      <c r="A194" s="8" t="s">
        <v>81</v>
      </c>
      <c r="B194" s="11" t="s">
        <v>82</v>
      </c>
      <c r="C194" s="10">
        <v>200</v>
      </c>
      <c r="D194" s="10">
        <v>2.85</v>
      </c>
      <c r="E194" s="10">
        <v>3.67</v>
      </c>
      <c r="F194" s="10">
        <v>14.83</v>
      </c>
      <c r="G194" s="10">
        <v>115.4</v>
      </c>
    </row>
    <row r="195" spans="1:7" ht="16.5">
      <c r="A195" s="8" t="s">
        <v>83</v>
      </c>
      <c r="B195" s="11" t="s">
        <v>20</v>
      </c>
      <c r="C195" s="10">
        <v>100</v>
      </c>
      <c r="D195" s="10">
        <v>15</v>
      </c>
      <c r="E195" s="10">
        <v>22</v>
      </c>
      <c r="F195" s="10">
        <v>13.02</v>
      </c>
      <c r="G195" s="10">
        <v>278.67</v>
      </c>
    </row>
    <row r="196" spans="1:7" ht="16.5">
      <c r="A196" s="8" t="s">
        <v>21</v>
      </c>
      <c r="B196" s="11" t="s">
        <v>22</v>
      </c>
      <c r="C196" s="10">
        <v>150</v>
      </c>
      <c r="D196" s="10">
        <v>3.2</v>
      </c>
      <c r="E196" s="10">
        <v>5.2</v>
      </c>
      <c r="F196" s="10">
        <v>19.8</v>
      </c>
      <c r="G196" s="10">
        <v>138.78</v>
      </c>
    </row>
    <row r="197" spans="1:7" ht="36">
      <c r="A197" s="8" t="s">
        <v>69</v>
      </c>
      <c r="B197" s="9" t="s">
        <v>51</v>
      </c>
      <c r="C197" s="10">
        <v>200</v>
      </c>
      <c r="D197" s="10">
        <v>1</v>
      </c>
      <c r="E197" s="10">
        <v>0</v>
      </c>
      <c r="F197" s="10">
        <v>20.2</v>
      </c>
      <c r="G197" s="10">
        <v>84.8</v>
      </c>
    </row>
    <row r="198" spans="1:7" ht="19.5">
      <c r="A198" s="8" t="s">
        <v>11</v>
      </c>
      <c r="B198" s="9" t="s">
        <v>13</v>
      </c>
      <c r="C198" s="10">
        <v>100</v>
      </c>
      <c r="D198" s="10">
        <v>0.4</v>
      </c>
      <c r="E198" s="10">
        <v>0.4</v>
      </c>
      <c r="F198" s="10">
        <v>9.8</v>
      </c>
      <c r="G198" s="10">
        <v>38</v>
      </c>
    </row>
    <row r="199" spans="1:7" ht="16.5">
      <c r="A199" s="8" t="s">
        <v>11</v>
      </c>
      <c r="B199" s="11" t="s">
        <v>14</v>
      </c>
      <c r="C199" s="10">
        <v>50</v>
      </c>
      <c r="D199" s="10">
        <v>3.5</v>
      </c>
      <c r="E199" s="10">
        <v>1</v>
      </c>
      <c r="F199" s="10">
        <v>25</v>
      </c>
      <c r="G199" s="10">
        <v>119.5</v>
      </c>
    </row>
    <row r="200" spans="1:7" ht="16.5">
      <c r="A200" s="8" t="s">
        <v>11</v>
      </c>
      <c r="B200" s="11" t="s">
        <v>15</v>
      </c>
      <c r="C200" s="10">
        <v>30</v>
      </c>
      <c r="D200" s="10">
        <v>1.8</v>
      </c>
      <c r="E200" s="10">
        <v>0.3</v>
      </c>
      <c r="F200" s="10">
        <v>13.5</v>
      </c>
      <c r="G200" s="10">
        <v>63</v>
      </c>
    </row>
    <row r="201" spans="1:7" ht="16.5">
      <c r="A201" s="12"/>
      <c r="B201" s="13" t="s">
        <v>31</v>
      </c>
      <c r="C201" s="14">
        <f>SUM(C193:C200)</f>
        <v>890</v>
      </c>
      <c r="D201" s="14">
        <f>SUM(D193:D200)</f>
        <v>28.41</v>
      </c>
      <c r="E201" s="14">
        <f>SUM(E193:E200)</f>
        <v>32.69</v>
      </c>
      <c r="F201" s="14">
        <f>SUM(F193:F200)</f>
        <v>118.42999999999999</v>
      </c>
      <c r="G201" s="14">
        <f>SUM(G193:G200)</f>
        <v>845.35</v>
      </c>
    </row>
    <row r="203" spans="1:7" ht="15.75" customHeight="1">
      <c r="A203" s="22" t="s">
        <v>1</v>
      </c>
      <c r="B203" s="22" t="s">
        <v>2</v>
      </c>
      <c r="C203" s="22" t="s">
        <v>3</v>
      </c>
      <c r="D203" s="22" t="s">
        <v>4</v>
      </c>
      <c r="E203" s="22"/>
      <c r="F203" s="22"/>
      <c r="G203" s="23" t="s">
        <v>5</v>
      </c>
    </row>
    <row r="204" spans="1:7" ht="15">
      <c r="A204" s="22"/>
      <c r="B204" s="22"/>
      <c r="C204" s="22"/>
      <c r="D204" s="7" t="s">
        <v>6</v>
      </c>
      <c r="E204" s="7" t="s">
        <v>7</v>
      </c>
      <c r="F204" s="7" t="s">
        <v>8</v>
      </c>
      <c r="G204" s="23"/>
    </row>
    <row r="205" spans="1:7" ht="15">
      <c r="A205" s="2"/>
      <c r="B205" s="3" t="s">
        <v>105</v>
      </c>
      <c r="C205" s="4"/>
      <c r="D205" s="5"/>
      <c r="E205" s="5"/>
      <c r="F205" s="5"/>
      <c r="G205" s="6"/>
    </row>
    <row r="206" spans="1:7" ht="16.5">
      <c r="A206" s="8" t="s">
        <v>120</v>
      </c>
      <c r="B206" s="11" t="s">
        <v>121</v>
      </c>
      <c r="C206" s="10">
        <v>100</v>
      </c>
      <c r="D206" s="10">
        <v>4.38</v>
      </c>
      <c r="E206" s="10">
        <v>7.3</v>
      </c>
      <c r="F206" s="10">
        <v>35</v>
      </c>
      <c r="G206" s="10">
        <v>243</v>
      </c>
    </row>
    <row r="207" spans="1:7" ht="16.5">
      <c r="A207" s="8" t="s">
        <v>122</v>
      </c>
      <c r="B207" s="11" t="s">
        <v>123</v>
      </c>
      <c r="C207" s="10">
        <v>200</v>
      </c>
      <c r="D207" s="10">
        <v>5.8</v>
      </c>
      <c r="E207" s="10">
        <v>5</v>
      </c>
      <c r="F207" s="10">
        <v>9.6</v>
      </c>
      <c r="G207" s="10">
        <v>107</v>
      </c>
    </row>
    <row r="208" spans="1:7" ht="16.5">
      <c r="A208" s="12"/>
      <c r="B208" s="13" t="s">
        <v>16</v>
      </c>
      <c r="C208" s="14">
        <v>300</v>
      </c>
      <c r="D208" s="14">
        <v>10.18</v>
      </c>
      <c r="E208" s="14">
        <v>12.3</v>
      </c>
      <c r="F208" s="14">
        <v>44.6</v>
      </c>
      <c r="G208" s="14">
        <v>350</v>
      </c>
    </row>
    <row r="228" spans="1:7" ht="15">
      <c r="A228" s="2"/>
      <c r="B228" s="3" t="s">
        <v>17</v>
      </c>
      <c r="C228" s="4"/>
      <c r="D228" s="5"/>
      <c r="E228" s="5"/>
      <c r="F228" s="5"/>
      <c r="G228" s="6"/>
    </row>
    <row r="229" spans="1:7" ht="15.75" customHeight="1">
      <c r="A229" s="22" t="s">
        <v>1</v>
      </c>
      <c r="B229" s="22" t="s">
        <v>2</v>
      </c>
      <c r="C229" s="22" t="s">
        <v>3</v>
      </c>
      <c r="D229" s="22" t="s">
        <v>4</v>
      </c>
      <c r="E229" s="22"/>
      <c r="F229" s="22"/>
      <c r="G229" s="23" t="s">
        <v>5</v>
      </c>
    </row>
    <row r="230" spans="1:7" ht="15">
      <c r="A230" s="22"/>
      <c r="B230" s="22"/>
      <c r="C230" s="22"/>
      <c r="D230" s="7" t="s">
        <v>6</v>
      </c>
      <c r="E230" s="7" t="s">
        <v>7</v>
      </c>
      <c r="F230" s="7" t="s">
        <v>8</v>
      </c>
      <c r="G230" s="23"/>
    </row>
    <row r="231" spans="1:7" ht="15">
      <c r="A231" s="2"/>
      <c r="B231" s="3" t="s">
        <v>103</v>
      </c>
      <c r="C231" s="4"/>
      <c r="D231" s="5"/>
      <c r="E231" s="5"/>
      <c r="F231" s="5"/>
      <c r="G231" s="6"/>
    </row>
    <row r="232" spans="1:7" ht="19.5">
      <c r="A232" s="8" t="s">
        <v>11</v>
      </c>
      <c r="B232" s="9" t="s">
        <v>18</v>
      </c>
      <c r="C232" s="10">
        <v>60</v>
      </c>
      <c r="D232" s="10">
        <v>0.78</v>
      </c>
      <c r="E232" s="10">
        <v>0.06</v>
      </c>
      <c r="F232" s="10">
        <v>4.14</v>
      </c>
      <c r="G232" s="10">
        <v>26.25</v>
      </c>
    </row>
    <row r="233" spans="1:7" ht="16.5">
      <c r="A233" s="8" t="s">
        <v>84</v>
      </c>
      <c r="B233" s="11" t="s">
        <v>85</v>
      </c>
      <c r="C233" s="10">
        <v>200</v>
      </c>
      <c r="D233" s="10">
        <v>1.26</v>
      </c>
      <c r="E233" s="10">
        <v>3.5</v>
      </c>
      <c r="F233" s="10">
        <v>5</v>
      </c>
      <c r="G233" s="10">
        <v>56.6</v>
      </c>
    </row>
    <row r="234" spans="1:7" ht="16.5">
      <c r="A234" s="8" t="s">
        <v>86</v>
      </c>
      <c r="B234" s="11" t="s">
        <v>87</v>
      </c>
      <c r="C234" s="10">
        <v>150</v>
      </c>
      <c r="D234" s="10">
        <v>16.2</v>
      </c>
      <c r="E234" s="10">
        <v>15.9</v>
      </c>
      <c r="F234" s="10">
        <v>28.3</v>
      </c>
      <c r="G234" s="10">
        <v>262.5</v>
      </c>
    </row>
    <row r="235" spans="1:7" ht="33.75">
      <c r="A235" s="8" t="s">
        <v>88</v>
      </c>
      <c r="B235" s="11" t="s">
        <v>89</v>
      </c>
      <c r="C235" s="10">
        <v>200</v>
      </c>
      <c r="D235" s="10">
        <v>0.18</v>
      </c>
      <c r="E235" s="10">
        <v>0.14</v>
      </c>
      <c r="F235" s="10">
        <v>23.94</v>
      </c>
      <c r="G235" s="10">
        <v>117</v>
      </c>
    </row>
    <row r="236" spans="1:7" ht="33.75">
      <c r="A236" s="8" t="s">
        <v>11</v>
      </c>
      <c r="B236" s="9" t="s">
        <v>45</v>
      </c>
      <c r="C236" s="10">
        <v>15</v>
      </c>
      <c r="D236" s="10">
        <v>2.1</v>
      </c>
      <c r="E236" s="10">
        <v>2.7</v>
      </c>
      <c r="F236" s="10">
        <v>10.8</v>
      </c>
      <c r="G236" s="10">
        <v>122.4</v>
      </c>
    </row>
    <row r="237" spans="1:7" ht="19.5">
      <c r="A237" s="8" t="s">
        <v>11</v>
      </c>
      <c r="B237" s="9" t="s">
        <v>13</v>
      </c>
      <c r="C237" s="10">
        <v>100</v>
      </c>
      <c r="D237" s="10">
        <v>0.4</v>
      </c>
      <c r="E237" s="10">
        <v>0.4</v>
      </c>
      <c r="F237" s="10">
        <v>9.8</v>
      </c>
      <c r="G237" s="10">
        <v>47</v>
      </c>
    </row>
    <row r="238" spans="1:7" ht="16.5">
      <c r="A238" s="8" t="s">
        <v>11</v>
      </c>
      <c r="B238" s="11" t="s">
        <v>14</v>
      </c>
      <c r="C238" s="10">
        <v>50</v>
      </c>
      <c r="D238" s="10">
        <v>3.5</v>
      </c>
      <c r="E238" s="10">
        <v>1</v>
      </c>
      <c r="F238" s="10">
        <v>25</v>
      </c>
      <c r="G238" s="10">
        <v>119.5</v>
      </c>
    </row>
    <row r="239" spans="1:7" ht="16.5">
      <c r="A239" s="8" t="s">
        <v>11</v>
      </c>
      <c r="B239" s="11" t="s">
        <v>15</v>
      </c>
      <c r="C239" s="10">
        <v>30</v>
      </c>
      <c r="D239" s="10">
        <v>1.8</v>
      </c>
      <c r="E239" s="10">
        <v>0.3</v>
      </c>
      <c r="F239" s="10">
        <v>13.5</v>
      </c>
      <c r="G239" s="10">
        <v>63</v>
      </c>
    </row>
    <row r="240" spans="1:7" ht="16.5">
      <c r="A240" s="12"/>
      <c r="B240" s="13" t="s">
        <v>31</v>
      </c>
      <c r="C240" s="14">
        <f>SUM(C232:C239)</f>
        <v>805</v>
      </c>
      <c r="D240" s="14">
        <f>SUM(D232:D239)</f>
        <v>26.22</v>
      </c>
      <c r="E240" s="14">
        <f>SUM(E232:E239)</f>
        <v>24</v>
      </c>
      <c r="F240" s="14">
        <f>SUM(F232:F239)</f>
        <v>120.47999999999999</v>
      </c>
      <c r="G240" s="14">
        <f>SUM(G232:G239)</f>
        <v>814.25</v>
      </c>
    </row>
    <row r="242" spans="1:7" ht="15.75" customHeight="1">
      <c r="A242" s="22" t="s">
        <v>1</v>
      </c>
      <c r="B242" s="22" t="s">
        <v>2</v>
      </c>
      <c r="C242" s="22" t="s">
        <v>3</v>
      </c>
      <c r="D242" s="22" t="s">
        <v>4</v>
      </c>
      <c r="E242" s="22"/>
      <c r="F242" s="22"/>
      <c r="G242" s="23" t="s">
        <v>5</v>
      </c>
    </row>
    <row r="243" spans="1:7" ht="15">
      <c r="A243" s="22"/>
      <c r="B243" s="22"/>
      <c r="C243" s="22"/>
      <c r="D243" s="7" t="s">
        <v>6</v>
      </c>
      <c r="E243" s="7" t="s">
        <v>7</v>
      </c>
      <c r="F243" s="7" t="s">
        <v>8</v>
      </c>
      <c r="G243" s="23"/>
    </row>
    <row r="244" spans="1:7" ht="15">
      <c r="A244" s="2"/>
      <c r="B244" s="3" t="s">
        <v>105</v>
      </c>
      <c r="C244" s="4"/>
      <c r="D244" s="5"/>
      <c r="E244" s="5"/>
      <c r="F244" s="5"/>
      <c r="G244" s="6"/>
    </row>
    <row r="245" spans="1:7" ht="33">
      <c r="A245" s="8" t="s">
        <v>11</v>
      </c>
      <c r="B245" s="11" t="s">
        <v>124</v>
      </c>
      <c r="C245" s="10">
        <v>100</v>
      </c>
      <c r="D245" s="10">
        <v>11.99</v>
      </c>
      <c r="E245" s="10">
        <v>10.41</v>
      </c>
      <c r="F245" s="10">
        <v>33.17</v>
      </c>
      <c r="G245" s="10">
        <v>233.88</v>
      </c>
    </row>
    <row r="246" spans="1:7" ht="16.5">
      <c r="A246" s="8" t="s">
        <v>11</v>
      </c>
      <c r="B246" s="11" t="s">
        <v>55</v>
      </c>
      <c r="C246" s="10">
        <v>200</v>
      </c>
      <c r="D246" s="10">
        <v>0.07</v>
      </c>
      <c r="E246" s="10">
        <v>0.02</v>
      </c>
      <c r="F246" s="10">
        <v>20</v>
      </c>
      <c r="G246" s="10">
        <v>40</v>
      </c>
    </row>
    <row r="247" spans="1:7" ht="33.75">
      <c r="A247" s="8" t="s">
        <v>11</v>
      </c>
      <c r="B247" s="9" t="s">
        <v>45</v>
      </c>
      <c r="C247" s="10">
        <v>15</v>
      </c>
      <c r="D247" s="10">
        <v>0.98</v>
      </c>
      <c r="E247" s="10">
        <v>4.2</v>
      </c>
      <c r="F247" s="10">
        <v>9.3</v>
      </c>
      <c r="G247" s="10">
        <v>91</v>
      </c>
    </row>
    <row r="248" spans="1:7" ht="16.5">
      <c r="A248" s="12"/>
      <c r="B248" s="13" t="s">
        <v>16</v>
      </c>
      <c r="C248" s="14"/>
      <c r="D248" s="14">
        <v>13.04</v>
      </c>
      <c r="E248" s="14">
        <v>14.63</v>
      </c>
      <c r="F248" s="14">
        <v>62.47</v>
      </c>
      <c r="G248" s="14">
        <v>364.88</v>
      </c>
    </row>
    <row r="263" spans="1:7" ht="15">
      <c r="A263" s="2"/>
      <c r="B263" s="3" t="s">
        <v>24</v>
      </c>
      <c r="C263" s="4"/>
      <c r="D263" s="5"/>
      <c r="E263" s="5"/>
      <c r="F263" s="5"/>
      <c r="G263" s="6"/>
    </row>
    <row r="264" spans="1:7" ht="15.75" customHeight="1">
      <c r="A264" s="22" t="s">
        <v>1</v>
      </c>
      <c r="B264" s="22" t="s">
        <v>2</v>
      </c>
      <c r="C264" s="22" t="s">
        <v>3</v>
      </c>
      <c r="D264" s="22" t="s">
        <v>4</v>
      </c>
      <c r="E264" s="22"/>
      <c r="F264" s="22"/>
      <c r="G264" s="23" t="s">
        <v>5</v>
      </c>
    </row>
    <row r="265" spans="1:7" ht="15">
      <c r="A265" s="22"/>
      <c r="B265" s="22"/>
      <c r="C265" s="22"/>
      <c r="D265" s="7" t="s">
        <v>6</v>
      </c>
      <c r="E265" s="7" t="s">
        <v>7</v>
      </c>
      <c r="F265" s="7" t="s">
        <v>8</v>
      </c>
      <c r="G265" s="23"/>
    </row>
    <row r="266" spans="1:7" ht="15">
      <c r="A266" s="2"/>
      <c r="B266" s="3" t="s">
        <v>103</v>
      </c>
      <c r="C266" s="4"/>
      <c r="D266" s="5"/>
      <c r="E266" s="5"/>
      <c r="F266" s="5"/>
      <c r="G266" s="6"/>
    </row>
    <row r="267" spans="1:7" ht="19.5">
      <c r="A267" s="8" t="s">
        <v>11</v>
      </c>
      <c r="B267" s="9" t="s">
        <v>18</v>
      </c>
      <c r="C267" s="10">
        <v>60</v>
      </c>
      <c r="D267" s="10">
        <v>0.66</v>
      </c>
      <c r="E267" s="10">
        <v>0.12</v>
      </c>
      <c r="F267" s="10">
        <v>2.28</v>
      </c>
      <c r="G267" s="10">
        <v>13.2</v>
      </c>
    </row>
    <row r="268" spans="1:7" ht="16.5">
      <c r="A268" s="8" t="s">
        <v>90</v>
      </c>
      <c r="B268" s="11" t="s">
        <v>91</v>
      </c>
      <c r="C268" s="10">
        <v>200</v>
      </c>
      <c r="D268" s="10">
        <v>1.91</v>
      </c>
      <c r="E268" s="10">
        <v>4.06</v>
      </c>
      <c r="F268" s="10">
        <v>10.4</v>
      </c>
      <c r="G268" s="10">
        <v>96.8</v>
      </c>
    </row>
    <row r="269" spans="1:7" ht="33">
      <c r="A269" s="8" t="s">
        <v>11</v>
      </c>
      <c r="B269" s="11" t="s">
        <v>92</v>
      </c>
      <c r="C269" s="10">
        <v>95</v>
      </c>
      <c r="D269" s="10">
        <v>14.69</v>
      </c>
      <c r="E269" s="10">
        <v>5.57</v>
      </c>
      <c r="F269" s="10">
        <v>3.1</v>
      </c>
      <c r="G269" s="10">
        <v>219.5</v>
      </c>
    </row>
    <row r="270" spans="1:7" ht="17.25">
      <c r="A270" s="8" t="s">
        <v>93</v>
      </c>
      <c r="B270" s="11" t="s">
        <v>94</v>
      </c>
      <c r="C270" s="10">
        <v>150</v>
      </c>
      <c r="D270" s="10">
        <v>4.79</v>
      </c>
      <c r="E270" s="10">
        <v>4.44</v>
      </c>
      <c r="F270" s="10">
        <v>30.89</v>
      </c>
      <c r="G270" s="10">
        <v>243.75</v>
      </c>
    </row>
    <row r="271" spans="1:7" ht="16.5">
      <c r="A271" s="8" t="s">
        <v>11</v>
      </c>
      <c r="B271" s="11" t="s">
        <v>23</v>
      </c>
      <c r="C271" s="10">
        <v>200</v>
      </c>
      <c r="D271" s="10">
        <v>0.07</v>
      </c>
      <c r="E271" s="10">
        <v>0.02</v>
      </c>
      <c r="F271" s="10">
        <v>10</v>
      </c>
      <c r="G271" s="10">
        <v>42</v>
      </c>
    </row>
    <row r="272" spans="1:7" ht="16.5">
      <c r="A272" s="8" t="s">
        <v>11</v>
      </c>
      <c r="B272" s="11" t="s">
        <v>14</v>
      </c>
      <c r="C272" s="10">
        <v>50</v>
      </c>
      <c r="D272" s="10">
        <v>3.5</v>
      </c>
      <c r="E272" s="10">
        <v>1</v>
      </c>
      <c r="F272" s="10">
        <v>25</v>
      </c>
      <c r="G272" s="10">
        <v>119.5</v>
      </c>
    </row>
    <row r="273" spans="1:7" ht="16.5">
      <c r="A273" s="8" t="s">
        <v>11</v>
      </c>
      <c r="B273" s="11" t="s">
        <v>15</v>
      </c>
      <c r="C273" s="10">
        <v>30</v>
      </c>
      <c r="D273" s="10">
        <v>1.8</v>
      </c>
      <c r="E273" s="10">
        <v>0.3</v>
      </c>
      <c r="F273" s="10">
        <v>13.5</v>
      </c>
      <c r="G273" s="10">
        <v>63</v>
      </c>
    </row>
    <row r="274" spans="1:7" ht="16.5">
      <c r="A274" s="12"/>
      <c r="B274" s="13" t="s">
        <v>31</v>
      </c>
      <c r="C274" s="14">
        <f>SUM(C267:C273)</f>
        <v>785</v>
      </c>
      <c r="D274" s="14">
        <f>SUM(D267:D273)</f>
        <v>27.419999999999998</v>
      </c>
      <c r="E274" s="14">
        <f>SUM(E267:E273)</f>
        <v>15.510000000000002</v>
      </c>
      <c r="F274" s="14">
        <f>SUM(F267:F273)</f>
        <v>95.17</v>
      </c>
      <c r="G274" s="14">
        <f>SUM(G267:G273)</f>
        <v>797.75</v>
      </c>
    </row>
    <row r="276" spans="1:7" ht="15.75" customHeight="1">
      <c r="A276" s="22" t="s">
        <v>1</v>
      </c>
      <c r="B276" s="22" t="s">
        <v>2</v>
      </c>
      <c r="C276" s="22" t="s">
        <v>3</v>
      </c>
      <c r="D276" s="22" t="s">
        <v>4</v>
      </c>
      <c r="E276" s="22"/>
      <c r="F276" s="22"/>
      <c r="G276" s="23" t="s">
        <v>5</v>
      </c>
    </row>
    <row r="277" spans="1:7" ht="15">
      <c r="A277" s="22"/>
      <c r="B277" s="22"/>
      <c r="C277" s="22"/>
      <c r="D277" s="7" t="s">
        <v>6</v>
      </c>
      <c r="E277" s="7" t="s">
        <v>7</v>
      </c>
      <c r="F277" s="7" t="s">
        <v>8</v>
      </c>
      <c r="G277" s="23"/>
    </row>
    <row r="278" spans="1:7" ht="15">
      <c r="A278" s="2"/>
      <c r="B278" s="3" t="s">
        <v>105</v>
      </c>
      <c r="C278" s="4"/>
      <c r="D278" s="5"/>
      <c r="E278" s="5"/>
      <c r="F278" s="5"/>
      <c r="G278" s="6"/>
    </row>
    <row r="279" spans="1:7" ht="16.5">
      <c r="A279" s="8" t="s">
        <v>125</v>
      </c>
      <c r="B279" s="11" t="s">
        <v>126</v>
      </c>
      <c r="C279" s="10">
        <v>100</v>
      </c>
      <c r="D279" s="10">
        <v>15.57</v>
      </c>
      <c r="E279" s="10">
        <v>10.72</v>
      </c>
      <c r="F279" s="10">
        <v>29.97</v>
      </c>
      <c r="G279" s="10">
        <v>266.9</v>
      </c>
    </row>
    <row r="280" spans="1:7" ht="36">
      <c r="A280" s="8" t="s">
        <v>50</v>
      </c>
      <c r="B280" s="9" t="s">
        <v>51</v>
      </c>
      <c r="C280" s="10">
        <v>200</v>
      </c>
      <c r="D280" s="10">
        <v>0.9</v>
      </c>
      <c r="E280" s="10">
        <v>0</v>
      </c>
      <c r="F280" s="10">
        <v>18.18</v>
      </c>
      <c r="G280" s="10">
        <v>84.8</v>
      </c>
    </row>
    <row r="281" spans="1:7" ht="16.5">
      <c r="A281" s="12"/>
      <c r="B281" s="13" t="s">
        <v>16</v>
      </c>
      <c r="C281" s="14">
        <v>300</v>
      </c>
      <c r="D281" s="14">
        <v>15.7</v>
      </c>
      <c r="E281" s="14">
        <v>35.22</v>
      </c>
      <c r="F281" s="14">
        <v>30.01</v>
      </c>
      <c r="G281" s="14">
        <v>343.9</v>
      </c>
    </row>
    <row r="298" spans="1:7" ht="15">
      <c r="A298" s="2"/>
      <c r="B298" s="3" t="s">
        <v>32</v>
      </c>
      <c r="C298" s="4"/>
      <c r="D298" s="5"/>
      <c r="E298" s="5"/>
      <c r="F298" s="5"/>
      <c r="G298" s="6"/>
    </row>
    <row r="299" spans="1:7" ht="15.75" customHeight="1">
      <c r="A299" s="22" t="s">
        <v>1</v>
      </c>
      <c r="B299" s="22" t="s">
        <v>2</v>
      </c>
      <c r="C299" s="22" t="s">
        <v>3</v>
      </c>
      <c r="D299" s="22" t="s">
        <v>4</v>
      </c>
      <c r="E299" s="22"/>
      <c r="F299" s="22"/>
      <c r="G299" s="23" t="s">
        <v>5</v>
      </c>
    </row>
    <row r="300" spans="1:7" ht="15">
      <c r="A300" s="22"/>
      <c r="B300" s="22"/>
      <c r="C300" s="22"/>
      <c r="D300" s="7" t="s">
        <v>6</v>
      </c>
      <c r="E300" s="7" t="s">
        <v>7</v>
      </c>
      <c r="F300" s="7" t="s">
        <v>8</v>
      </c>
      <c r="G300" s="23"/>
    </row>
    <row r="301" spans="1:7" ht="15">
      <c r="A301" s="2"/>
      <c r="B301" s="3" t="s">
        <v>103</v>
      </c>
      <c r="C301" s="4"/>
      <c r="D301" s="5"/>
      <c r="E301" s="5"/>
      <c r="F301" s="5"/>
      <c r="G301" s="6"/>
    </row>
    <row r="302" spans="1:7" ht="19.5">
      <c r="A302" s="8" t="s">
        <v>95</v>
      </c>
      <c r="B302" s="9" t="s">
        <v>26</v>
      </c>
      <c r="C302" s="10">
        <v>25</v>
      </c>
      <c r="D302" s="10">
        <v>5.8</v>
      </c>
      <c r="E302" s="10">
        <v>7.38</v>
      </c>
      <c r="F302" s="10">
        <v>0</v>
      </c>
      <c r="G302" s="10">
        <v>90</v>
      </c>
    </row>
    <row r="303" spans="1:7" ht="33">
      <c r="A303" s="8" t="s">
        <v>96</v>
      </c>
      <c r="B303" s="11" t="s">
        <v>97</v>
      </c>
      <c r="C303" s="10">
        <v>225</v>
      </c>
      <c r="D303" s="10">
        <v>10.8</v>
      </c>
      <c r="E303" s="10">
        <v>6.2</v>
      </c>
      <c r="F303" s="10">
        <v>0.6</v>
      </c>
      <c r="G303" s="10">
        <v>124</v>
      </c>
    </row>
    <row r="304" spans="1:7" ht="33">
      <c r="A304" s="8" t="s">
        <v>27</v>
      </c>
      <c r="B304" s="11" t="s">
        <v>98</v>
      </c>
      <c r="C304" s="10">
        <v>160</v>
      </c>
      <c r="D304" s="10">
        <v>12.44</v>
      </c>
      <c r="E304" s="10">
        <v>14.71</v>
      </c>
      <c r="F304" s="10">
        <v>24.11</v>
      </c>
      <c r="G304" s="10">
        <v>322.95</v>
      </c>
    </row>
    <row r="305" spans="1:7" ht="16.5">
      <c r="A305" s="8" t="s">
        <v>11</v>
      </c>
      <c r="B305" s="11" t="s">
        <v>12</v>
      </c>
      <c r="C305" s="10">
        <v>200</v>
      </c>
      <c r="D305" s="10">
        <v>3.17</v>
      </c>
      <c r="E305" s="10">
        <v>2.78</v>
      </c>
      <c r="F305" s="10">
        <v>15.95</v>
      </c>
      <c r="G305" s="10">
        <v>100.5</v>
      </c>
    </row>
    <row r="306" spans="1:7" ht="19.5">
      <c r="A306" s="8" t="s">
        <v>11</v>
      </c>
      <c r="B306" s="9" t="s">
        <v>13</v>
      </c>
      <c r="C306" s="10">
        <v>100</v>
      </c>
      <c r="D306" s="10">
        <v>0.4</v>
      </c>
      <c r="E306" s="10">
        <v>0.4</v>
      </c>
      <c r="F306" s="10">
        <v>9.8</v>
      </c>
      <c r="G306" s="10">
        <v>47</v>
      </c>
    </row>
    <row r="307" spans="1:7" ht="16.5">
      <c r="A307" s="8" t="s">
        <v>11</v>
      </c>
      <c r="B307" s="11" t="s">
        <v>14</v>
      </c>
      <c r="C307" s="10">
        <v>40</v>
      </c>
      <c r="D307" s="10">
        <v>2.8</v>
      </c>
      <c r="E307" s="10">
        <v>0.8</v>
      </c>
      <c r="F307" s="10">
        <v>20</v>
      </c>
      <c r="G307" s="10">
        <v>95.6</v>
      </c>
    </row>
    <row r="308" spans="1:7" ht="16.5">
      <c r="A308" s="8" t="s">
        <v>11</v>
      </c>
      <c r="B308" s="11" t="s">
        <v>15</v>
      </c>
      <c r="C308" s="10">
        <v>30</v>
      </c>
      <c r="D308" s="10">
        <v>1.8</v>
      </c>
      <c r="E308" s="10">
        <v>0.3</v>
      </c>
      <c r="F308" s="10">
        <v>13.5</v>
      </c>
      <c r="G308" s="10">
        <v>63</v>
      </c>
    </row>
    <row r="309" spans="1:7" ht="16.5">
      <c r="A309" s="12"/>
      <c r="B309" s="13" t="s">
        <v>31</v>
      </c>
      <c r="C309" s="14">
        <f>SUM(C302:C308)</f>
        <v>780</v>
      </c>
      <c r="D309" s="14">
        <f>SUM(D302:D308)</f>
        <v>37.209999999999994</v>
      </c>
      <c r="E309" s="14">
        <f>SUM(E302:E308)</f>
        <v>32.56999999999999</v>
      </c>
      <c r="F309" s="14">
        <f>SUM(F302:F308)</f>
        <v>83.96</v>
      </c>
      <c r="G309" s="14">
        <f>SUM(G302:G308)</f>
        <v>843.0500000000001</v>
      </c>
    </row>
    <row r="311" spans="1:7" ht="15.75" customHeight="1">
      <c r="A311" s="22" t="s">
        <v>1</v>
      </c>
      <c r="B311" s="22" t="s">
        <v>2</v>
      </c>
      <c r="C311" s="22" t="s">
        <v>3</v>
      </c>
      <c r="D311" s="22" t="s">
        <v>4</v>
      </c>
      <c r="E311" s="22"/>
      <c r="F311" s="22"/>
      <c r="G311" s="23" t="s">
        <v>5</v>
      </c>
    </row>
    <row r="312" spans="1:7" ht="15">
      <c r="A312" s="22"/>
      <c r="B312" s="22"/>
      <c r="C312" s="22"/>
      <c r="D312" s="7" t="s">
        <v>6</v>
      </c>
      <c r="E312" s="7" t="s">
        <v>7</v>
      </c>
      <c r="F312" s="7" t="s">
        <v>8</v>
      </c>
      <c r="G312" s="23"/>
    </row>
    <row r="313" spans="1:7" ht="15">
      <c r="A313" s="2"/>
      <c r="B313" s="3" t="s">
        <v>105</v>
      </c>
      <c r="C313" s="4"/>
      <c r="D313" s="5"/>
      <c r="E313" s="5"/>
      <c r="F313" s="5"/>
      <c r="G313" s="6"/>
    </row>
    <row r="314" spans="1:7" ht="16.5">
      <c r="A314" s="8" t="s">
        <v>116</v>
      </c>
      <c r="B314" s="11" t="s">
        <v>127</v>
      </c>
      <c r="C314" s="10">
        <v>100</v>
      </c>
      <c r="D314" s="10">
        <v>15.57</v>
      </c>
      <c r="E314" s="10">
        <v>10.72</v>
      </c>
      <c r="F314" s="10">
        <v>29.97</v>
      </c>
      <c r="G314" s="10">
        <v>280</v>
      </c>
    </row>
    <row r="315" spans="1:7" ht="33.75">
      <c r="A315" s="8" t="s">
        <v>88</v>
      </c>
      <c r="B315" s="11" t="s">
        <v>89</v>
      </c>
      <c r="C315" s="10">
        <v>200</v>
      </c>
      <c r="D315" s="10">
        <v>0.13</v>
      </c>
      <c r="E315" s="10">
        <v>24.5</v>
      </c>
      <c r="F315" s="10">
        <v>0.04</v>
      </c>
      <c r="G315" s="10">
        <v>77</v>
      </c>
    </row>
    <row r="316" spans="1:7" ht="16.5">
      <c r="A316" s="12"/>
      <c r="B316" s="13" t="s">
        <v>16</v>
      </c>
      <c r="C316" s="14">
        <v>300</v>
      </c>
      <c r="D316" s="14">
        <v>16.47</v>
      </c>
      <c r="E316" s="14">
        <v>10.72</v>
      </c>
      <c r="F316" s="14">
        <v>48.15</v>
      </c>
      <c r="G316" s="14">
        <v>364.8</v>
      </c>
    </row>
    <row r="334" spans="1:7" ht="15">
      <c r="A334" s="2"/>
      <c r="B334" s="3" t="s">
        <v>35</v>
      </c>
      <c r="C334" s="4"/>
      <c r="D334" s="5"/>
      <c r="E334" s="5"/>
      <c r="F334" s="5"/>
      <c r="G334" s="6"/>
    </row>
    <row r="335" spans="1:7" ht="15.75" customHeight="1">
      <c r="A335" s="22" t="s">
        <v>1</v>
      </c>
      <c r="B335" s="22" t="s">
        <v>2</v>
      </c>
      <c r="C335" s="22" t="s">
        <v>3</v>
      </c>
      <c r="D335" s="22" t="s">
        <v>4</v>
      </c>
      <c r="E335" s="22"/>
      <c r="F335" s="22"/>
      <c r="G335" s="23" t="s">
        <v>5</v>
      </c>
    </row>
    <row r="336" spans="1:7" ht="15">
      <c r="A336" s="22"/>
      <c r="B336" s="22"/>
      <c r="C336" s="22"/>
      <c r="D336" s="7" t="s">
        <v>6</v>
      </c>
      <c r="E336" s="7" t="s">
        <v>7</v>
      </c>
      <c r="F336" s="7" t="s">
        <v>8</v>
      </c>
      <c r="G336" s="23"/>
    </row>
    <row r="337" spans="1:7" ht="15">
      <c r="A337" s="2"/>
      <c r="B337" s="3" t="s">
        <v>103</v>
      </c>
      <c r="C337" s="4"/>
      <c r="D337" s="5"/>
      <c r="E337" s="5"/>
      <c r="F337" s="5"/>
      <c r="G337" s="6"/>
    </row>
    <row r="338" spans="1:7" ht="17.25">
      <c r="A338" s="8" t="s">
        <v>11</v>
      </c>
      <c r="B338" s="11" t="s">
        <v>62</v>
      </c>
      <c r="C338" s="10">
        <v>60</v>
      </c>
      <c r="D338" s="10">
        <v>1.15</v>
      </c>
      <c r="E338" s="10">
        <v>0.9</v>
      </c>
      <c r="F338" s="10">
        <v>3.8</v>
      </c>
      <c r="G338" s="10">
        <v>56</v>
      </c>
    </row>
    <row r="339" spans="1:7" ht="16.5">
      <c r="A339" s="8" t="s">
        <v>63</v>
      </c>
      <c r="B339" s="11" t="s">
        <v>64</v>
      </c>
      <c r="C339" s="10">
        <v>200</v>
      </c>
      <c r="D339" s="10">
        <v>1.6</v>
      </c>
      <c r="E339" s="10">
        <v>4.16</v>
      </c>
      <c r="F339" s="10">
        <v>4.16</v>
      </c>
      <c r="G339" s="10">
        <v>84.8</v>
      </c>
    </row>
    <row r="340" spans="1:7" ht="51.75">
      <c r="A340" s="8" t="s">
        <v>11</v>
      </c>
      <c r="B340" s="9" t="s">
        <v>128</v>
      </c>
      <c r="C340" s="10">
        <v>95</v>
      </c>
      <c r="D340" s="10">
        <v>18.17</v>
      </c>
      <c r="E340" s="10">
        <v>11.51</v>
      </c>
      <c r="F340" s="10">
        <v>4.12</v>
      </c>
      <c r="G340" s="10">
        <v>228.9</v>
      </c>
    </row>
    <row r="341" spans="1:7" ht="16.5">
      <c r="A341" s="8" t="s">
        <v>99</v>
      </c>
      <c r="B341" s="11" t="s">
        <v>100</v>
      </c>
      <c r="C341" s="10">
        <v>150</v>
      </c>
      <c r="D341" s="10">
        <v>3.2</v>
      </c>
      <c r="E341" s="10">
        <v>8.4</v>
      </c>
      <c r="F341" s="10">
        <v>26.1</v>
      </c>
      <c r="G341" s="10">
        <v>181.25</v>
      </c>
    </row>
    <row r="342" spans="1:7" ht="19.5">
      <c r="A342" s="8" t="s">
        <v>11</v>
      </c>
      <c r="B342" s="9" t="s">
        <v>13</v>
      </c>
      <c r="C342" s="10">
        <v>100</v>
      </c>
      <c r="D342" s="10">
        <v>0.4</v>
      </c>
      <c r="E342" s="10">
        <v>0.4</v>
      </c>
      <c r="F342" s="10">
        <v>9.8</v>
      </c>
      <c r="G342" s="10">
        <v>47</v>
      </c>
    </row>
    <row r="343" spans="1:7" ht="17.25">
      <c r="A343" s="8" t="s">
        <v>11</v>
      </c>
      <c r="B343" s="11" t="s">
        <v>101</v>
      </c>
      <c r="C343" s="10">
        <v>200</v>
      </c>
      <c r="D343" s="10">
        <v>0.44</v>
      </c>
      <c r="E343" s="10">
        <v>0.44</v>
      </c>
      <c r="F343" s="10">
        <v>10.89</v>
      </c>
      <c r="G343" s="10">
        <v>52.22</v>
      </c>
    </row>
    <row r="344" spans="1:7" ht="16.5">
      <c r="A344" s="8" t="s">
        <v>11</v>
      </c>
      <c r="B344" s="11" t="s">
        <v>14</v>
      </c>
      <c r="C344" s="10">
        <v>40</v>
      </c>
      <c r="D344" s="10">
        <v>2.8</v>
      </c>
      <c r="E344" s="10">
        <v>0.8</v>
      </c>
      <c r="F344" s="10">
        <v>20</v>
      </c>
      <c r="G344" s="10">
        <v>95.6</v>
      </c>
    </row>
    <row r="345" spans="1:7" ht="16.5">
      <c r="A345" s="8" t="s">
        <v>11</v>
      </c>
      <c r="B345" s="11" t="s">
        <v>15</v>
      </c>
      <c r="C345" s="10">
        <v>30</v>
      </c>
      <c r="D345" s="10">
        <v>1.8</v>
      </c>
      <c r="E345" s="10">
        <v>0.3</v>
      </c>
      <c r="F345" s="10">
        <v>13.5</v>
      </c>
      <c r="G345" s="10">
        <v>63</v>
      </c>
    </row>
    <row r="346" spans="1:7" ht="16.5">
      <c r="A346" s="12"/>
      <c r="B346" s="13" t="s">
        <v>31</v>
      </c>
      <c r="C346" s="14">
        <f>SUM(C338:C345)</f>
        <v>875</v>
      </c>
      <c r="D346" s="14">
        <f>SUM(D338:D345)</f>
        <v>29.560000000000002</v>
      </c>
      <c r="E346" s="14">
        <f>SUM(E338:E345)</f>
        <v>26.91</v>
      </c>
      <c r="F346" s="14">
        <f>SUM(F338:F345)</f>
        <v>92.37</v>
      </c>
      <c r="G346" s="14">
        <f>SUM(G338:G345)</f>
        <v>808.7700000000001</v>
      </c>
    </row>
    <row r="347" spans="1:7" ht="16.5">
      <c r="A347" s="12"/>
      <c r="B347" s="13" t="s">
        <v>38</v>
      </c>
      <c r="C347" s="14"/>
      <c r="D347" s="14">
        <f>D346+D309+D274+D240+D201</f>
        <v>148.82</v>
      </c>
      <c r="E347" s="14">
        <f>E346+E309+E274+E240+E201</f>
        <v>131.68</v>
      </c>
      <c r="F347" s="14">
        <f>F346+F309+F274+F240+F201</f>
        <v>510.41</v>
      </c>
      <c r="G347" s="14">
        <f>G346+G309+G274+G240+G201</f>
        <v>4109.17</v>
      </c>
    </row>
    <row r="348" spans="1:7" ht="16.5">
      <c r="A348" s="12"/>
      <c r="B348" s="13" t="s">
        <v>80</v>
      </c>
      <c r="C348" s="14"/>
      <c r="D348" s="14">
        <f>D347/5</f>
        <v>29.764</v>
      </c>
      <c r="E348" s="14">
        <f>E347/5</f>
        <v>26.336000000000002</v>
      </c>
      <c r="F348" s="14">
        <f>F347/5</f>
        <v>102.08200000000001</v>
      </c>
      <c r="G348" s="14">
        <f>G347/5</f>
        <v>821.8340000000001</v>
      </c>
    </row>
    <row r="349" spans="1:7" ht="16.5">
      <c r="A349" s="12"/>
      <c r="B349" s="13" t="s">
        <v>60</v>
      </c>
      <c r="C349" s="14"/>
      <c r="D349" s="14">
        <f>D347+D166</f>
        <v>284.15999999999997</v>
      </c>
      <c r="E349" s="14">
        <f>E347+E166</f>
        <v>267.37</v>
      </c>
      <c r="F349" s="14">
        <f>F347+F166</f>
        <v>1102.27</v>
      </c>
      <c r="G349" s="14">
        <f>G347+G166</f>
        <v>8215.939999999999</v>
      </c>
    </row>
    <row r="350" spans="1:7" ht="16.5">
      <c r="A350" s="12"/>
      <c r="B350" s="13" t="s">
        <v>61</v>
      </c>
      <c r="C350" s="14"/>
      <c r="D350" s="14">
        <f>D349/10</f>
        <v>28.415999999999997</v>
      </c>
      <c r="E350" s="14">
        <f>E349/10</f>
        <v>26.737000000000002</v>
      </c>
      <c r="F350" s="14">
        <f>F349/10</f>
        <v>110.227</v>
      </c>
      <c r="G350" s="14">
        <f>G349/10</f>
        <v>821.5939999999998</v>
      </c>
    </row>
    <row r="351" ht="14.25" customHeight="1"/>
    <row r="352" spans="1:7" ht="15.75" customHeight="1">
      <c r="A352" s="22" t="s">
        <v>1</v>
      </c>
      <c r="B352" s="22" t="s">
        <v>2</v>
      </c>
      <c r="C352" s="22" t="s">
        <v>3</v>
      </c>
      <c r="D352" s="22" t="s">
        <v>4</v>
      </c>
      <c r="E352" s="22"/>
      <c r="F352" s="22"/>
      <c r="G352" s="23" t="s">
        <v>5</v>
      </c>
    </row>
    <row r="353" spans="1:7" ht="15">
      <c r="A353" s="22"/>
      <c r="B353" s="22"/>
      <c r="C353" s="22"/>
      <c r="D353" s="7" t="s">
        <v>6</v>
      </c>
      <c r="E353" s="7" t="s">
        <v>7</v>
      </c>
      <c r="F353" s="7" t="s">
        <v>8</v>
      </c>
      <c r="G353" s="23"/>
    </row>
    <row r="354" spans="1:7" ht="15">
      <c r="A354" s="2"/>
      <c r="B354" s="3" t="s">
        <v>105</v>
      </c>
      <c r="C354" s="4"/>
      <c r="D354" s="5"/>
      <c r="E354" s="5"/>
      <c r="F354" s="5"/>
      <c r="G354" s="6"/>
    </row>
    <row r="355" spans="1:7" ht="16.5">
      <c r="A355" s="8" t="s">
        <v>11</v>
      </c>
      <c r="B355" s="11" t="s">
        <v>129</v>
      </c>
      <c r="C355" s="10">
        <v>60</v>
      </c>
      <c r="D355" s="10">
        <v>11.9</v>
      </c>
      <c r="E355" s="10">
        <v>16.4</v>
      </c>
      <c r="F355" s="10">
        <v>41.6</v>
      </c>
      <c r="G355" s="10">
        <v>183</v>
      </c>
    </row>
    <row r="356" spans="1:7" ht="16.5">
      <c r="A356" s="8" t="s">
        <v>130</v>
      </c>
      <c r="B356" s="11" t="s">
        <v>44</v>
      </c>
      <c r="C356" s="10">
        <v>180</v>
      </c>
      <c r="D356" s="10">
        <v>3.67</v>
      </c>
      <c r="E356" s="10">
        <v>3.19</v>
      </c>
      <c r="F356" s="10">
        <v>15.82</v>
      </c>
      <c r="G356" s="10">
        <v>107</v>
      </c>
    </row>
    <row r="357" spans="1:7" ht="19.5">
      <c r="A357" s="8" t="s">
        <v>11</v>
      </c>
      <c r="B357" s="9" t="s">
        <v>13</v>
      </c>
      <c r="C357" s="10">
        <v>100</v>
      </c>
      <c r="D357" s="10">
        <v>0.4</v>
      </c>
      <c r="E357" s="10">
        <v>0.4</v>
      </c>
      <c r="F357" s="10">
        <v>9.8</v>
      </c>
      <c r="G357" s="10">
        <v>47</v>
      </c>
    </row>
    <row r="358" spans="1:7" ht="16.5">
      <c r="A358" s="12"/>
      <c r="B358" s="13" t="s">
        <v>31</v>
      </c>
      <c r="C358" s="14">
        <f>SUM(C355:C357)</f>
        <v>340</v>
      </c>
      <c r="D358" s="14">
        <f>SUM(D355:D357)</f>
        <v>15.97</v>
      </c>
      <c r="E358" s="14">
        <f>SUM(E355:E357)</f>
        <v>19.99</v>
      </c>
      <c r="F358" s="14">
        <f>SUM(F355:F357)</f>
        <v>67.22</v>
      </c>
      <c r="G358" s="14">
        <f>SUM(G355:G357)</f>
        <v>337</v>
      </c>
    </row>
    <row r="359" spans="1:7" ht="16.5">
      <c r="A359" s="12"/>
      <c r="B359" s="13" t="s">
        <v>38</v>
      </c>
      <c r="C359" s="14"/>
      <c r="D359" s="14">
        <f>D358+D316+D281+D248+D208</f>
        <v>71.36</v>
      </c>
      <c r="E359" s="14">
        <f>E358+E316+E281+E248+E208</f>
        <v>92.86</v>
      </c>
      <c r="F359" s="14">
        <f>F358+F316+F281+F248+F208</f>
        <v>252.45</v>
      </c>
      <c r="G359" s="14">
        <f>G358+G316+G281+G248+G208</f>
        <v>1760.58</v>
      </c>
    </row>
    <row r="360" spans="1:7" ht="16.5">
      <c r="A360" s="12"/>
      <c r="B360" s="13" t="s">
        <v>80</v>
      </c>
      <c r="C360" s="14"/>
      <c r="D360" s="14">
        <f>D359/5</f>
        <v>14.272</v>
      </c>
      <c r="E360" s="14">
        <f>E359/5</f>
        <v>18.572</v>
      </c>
      <c r="F360" s="14">
        <f>F359/5</f>
        <v>50.489999999999995</v>
      </c>
      <c r="G360" s="14">
        <f>G359/5</f>
        <v>352.116</v>
      </c>
    </row>
    <row r="361" spans="1:7" ht="16.5">
      <c r="A361" s="12"/>
      <c r="B361" s="13" t="s">
        <v>60</v>
      </c>
      <c r="C361" s="14"/>
      <c r="D361" s="14">
        <f>D359+D175</f>
        <v>131.38</v>
      </c>
      <c r="E361" s="14">
        <f>E359+E175</f>
        <v>138.35</v>
      </c>
      <c r="F361" s="14">
        <f>F359+F175</f>
        <v>533.0899999999999</v>
      </c>
      <c r="G361" s="14">
        <f>G359+G175</f>
        <v>3526.17</v>
      </c>
    </row>
    <row r="362" spans="1:7" ht="16.5">
      <c r="A362" s="12"/>
      <c r="B362" s="13" t="s">
        <v>61</v>
      </c>
      <c r="C362" s="14"/>
      <c r="D362" s="14">
        <f>D361/10</f>
        <v>13.138</v>
      </c>
      <c r="E362" s="14">
        <f>E361/10</f>
        <v>13.834999999999999</v>
      </c>
      <c r="F362" s="14">
        <f>F361/10</f>
        <v>53.30899999999999</v>
      </c>
      <c r="G362" s="14">
        <f>G361/10</f>
        <v>352.617</v>
      </c>
    </row>
  </sheetData>
  <sheetProtection selectLockedCells="1" selectUnlockedCells="1"/>
  <mergeCells count="100">
    <mergeCell ref="A335:A336"/>
    <mergeCell ref="B335:B336"/>
    <mergeCell ref="C335:C336"/>
    <mergeCell ref="D335:F335"/>
    <mergeCell ref="G335:G336"/>
    <mergeCell ref="A352:A353"/>
    <mergeCell ref="B352:B353"/>
    <mergeCell ref="C352:C353"/>
    <mergeCell ref="D352:F352"/>
    <mergeCell ref="G352:G353"/>
    <mergeCell ref="A299:A300"/>
    <mergeCell ref="B299:B300"/>
    <mergeCell ref="C299:C300"/>
    <mergeCell ref="D299:F299"/>
    <mergeCell ref="G299:G300"/>
    <mergeCell ref="A311:A312"/>
    <mergeCell ref="B311:B312"/>
    <mergeCell ref="C311:C312"/>
    <mergeCell ref="D311:F311"/>
    <mergeCell ref="G311:G312"/>
    <mergeCell ref="A264:A265"/>
    <mergeCell ref="B264:B265"/>
    <mergeCell ref="C264:C265"/>
    <mergeCell ref="D264:F264"/>
    <mergeCell ref="G264:G265"/>
    <mergeCell ref="A276:A277"/>
    <mergeCell ref="B276:B277"/>
    <mergeCell ref="C276:C277"/>
    <mergeCell ref="D276:F276"/>
    <mergeCell ref="G276:G277"/>
    <mergeCell ref="A229:A230"/>
    <mergeCell ref="B229:B230"/>
    <mergeCell ref="C229:C230"/>
    <mergeCell ref="D229:F229"/>
    <mergeCell ref="G229:G230"/>
    <mergeCell ref="A242:A243"/>
    <mergeCell ref="B242:B243"/>
    <mergeCell ref="C242:C243"/>
    <mergeCell ref="D242:F242"/>
    <mergeCell ref="G242:G243"/>
    <mergeCell ref="A190:A191"/>
    <mergeCell ref="B190:B191"/>
    <mergeCell ref="C190:C191"/>
    <mergeCell ref="D190:F190"/>
    <mergeCell ref="G190:G191"/>
    <mergeCell ref="A203:A204"/>
    <mergeCell ref="B203:B204"/>
    <mergeCell ref="C203:C204"/>
    <mergeCell ref="D203:F203"/>
    <mergeCell ref="G203:G204"/>
    <mergeCell ref="A155:A156"/>
    <mergeCell ref="B155:B156"/>
    <mergeCell ref="C155:C156"/>
    <mergeCell ref="D155:F155"/>
    <mergeCell ref="G155:G156"/>
    <mergeCell ref="A169:A170"/>
    <mergeCell ref="B169:B170"/>
    <mergeCell ref="C169:C170"/>
    <mergeCell ref="D169:F169"/>
    <mergeCell ref="G169:G170"/>
    <mergeCell ref="A117:A118"/>
    <mergeCell ref="B117:B118"/>
    <mergeCell ref="C117:C118"/>
    <mergeCell ref="D117:F117"/>
    <mergeCell ref="G117:G118"/>
    <mergeCell ref="A129:A130"/>
    <mergeCell ref="B129:B130"/>
    <mergeCell ref="C129:C130"/>
    <mergeCell ref="D129:F129"/>
    <mergeCell ref="G129:G130"/>
    <mergeCell ref="A79:A80"/>
    <mergeCell ref="B79:B80"/>
    <mergeCell ref="C79:C80"/>
    <mergeCell ref="D79:F79"/>
    <mergeCell ref="G79:G80"/>
    <mergeCell ref="A91:A92"/>
    <mergeCell ref="B91:B92"/>
    <mergeCell ref="C91:C92"/>
    <mergeCell ref="D91:F91"/>
    <mergeCell ref="G91:G92"/>
    <mergeCell ref="A41:A42"/>
    <mergeCell ref="B41:B42"/>
    <mergeCell ref="C41:C42"/>
    <mergeCell ref="D41:F41"/>
    <mergeCell ref="G41:G42"/>
    <mergeCell ref="A54:A55"/>
    <mergeCell ref="B54:B55"/>
    <mergeCell ref="C54:C55"/>
    <mergeCell ref="D54:F54"/>
    <mergeCell ref="G54:G55"/>
    <mergeCell ref="A6:A7"/>
    <mergeCell ref="B6:B7"/>
    <mergeCell ref="C6:C7"/>
    <mergeCell ref="D6:F6"/>
    <mergeCell ref="G6:G7"/>
    <mergeCell ref="A19:A20"/>
    <mergeCell ref="B19:B20"/>
    <mergeCell ref="C19:C20"/>
    <mergeCell ref="D19:F19"/>
    <mergeCell ref="G19:G20"/>
  </mergeCells>
  <printOptions/>
  <pageMargins left="0.7875" right="0.7875" top="0.19652777777777777" bottom="0.1965277777777777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6:G321"/>
  <sheetViews>
    <sheetView zoomScalePageLayoutView="0" workbookViewId="0" topLeftCell="A1">
      <selection activeCell="B288" sqref="B288"/>
    </sheetView>
  </sheetViews>
  <sheetFormatPr defaultColWidth="11.421875" defaultRowHeight="12.75"/>
  <cols>
    <col min="1" max="1" width="16.421875" style="1" customWidth="1"/>
    <col min="2" max="2" width="41.28125" style="1" customWidth="1"/>
    <col min="3" max="6" width="13.8515625" style="0" customWidth="1"/>
    <col min="7" max="7" width="17.8515625" style="0" customWidth="1"/>
  </cols>
  <sheetData>
    <row r="6" spans="1:7" ht="15">
      <c r="A6" s="2"/>
      <c r="B6" s="3" t="s">
        <v>0</v>
      </c>
      <c r="C6" s="4"/>
      <c r="D6" s="5"/>
      <c r="E6" s="5"/>
      <c r="F6" s="5"/>
      <c r="G6" s="6"/>
    </row>
    <row r="7" spans="1:7" ht="15.75" customHeight="1">
      <c r="A7" s="22" t="s">
        <v>1</v>
      </c>
      <c r="B7" s="22" t="s">
        <v>2</v>
      </c>
      <c r="C7" s="22" t="s">
        <v>3</v>
      </c>
      <c r="D7" s="22" t="s">
        <v>4</v>
      </c>
      <c r="E7" s="22"/>
      <c r="F7" s="22"/>
      <c r="G7" s="23" t="s">
        <v>5</v>
      </c>
    </row>
    <row r="8" spans="1:7" ht="15">
      <c r="A8" s="22"/>
      <c r="B8" s="22"/>
      <c r="C8" s="22"/>
      <c r="D8" s="7" t="s">
        <v>6</v>
      </c>
      <c r="E8" s="7" t="s">
        <v>7</v>
      </c>
      <c r="F8" s="7" t="s">
        <v>8</v>
      </c>
      <c r="G8" s="23"/>
    </row>
    <row r="9" spans="1:7" ht="15">
      <c r="A9" s="2"/>
      <c r="B9" s="3" t="s">
        <v>102</v>
      </c>
      <c r="C9" s="4"/>
      <c r="D9" s="5"/>
      <c r="E9" s="5"/>
      <c r="F9" s="5"/>
      <c r="G9" s="6"/>
    </row>
    <row r="10" spans="1:7" ht="19.5">
      <c r="A10" s="8" t="s">
        <v>25</v>
      </c>
      <c r="B10" s="9" t="s">
        <v>26</v>
      </c>
      <c r="C10" s="10">
        <v>20</v>
      </c>
      <c r="D10" s="10">
        <v>4.64</v>
      </c>
      <c r="E10" s="10">
        <v>5.9</v>
      </c>
      <c r="F10" s="10">
        <v>0</v>
      </c>
      <c r="G10" s="10">
        <v>72</v>
      </c>
    </row>
    <row r="11" spans="1:7" ht="49.5">
      <c r="A11" s="8" t="s">
        <v>9</v>
      </c>
      <c r="B11" s="9" t="s">
        <v>10</v>
      </c>
      <c r="C11" s="10">
        <v>200</v>
      </c>
      <c r="D11" s="10">
        <v>8.23</v>
      </c>
      <c r="E11" s="10">
        <v>10.53</v>
      </c>
      <c r="F11" s="10">
        <v>42.2</v>
      </c>
      <c r="G11" s="10">
        <v>298</v>
      </c>
    </row>
    <row r="12" spans="1:7" ht="16.5">
      <c r="A12" s="8" t="s">
        <v>11</v>
      </c>
      <c r="B12" s="11" t="s">
        <v>12</v>
      </c>
      <c r="C12" s="10">
        <v>200</v>
      </c>
      <c r="D12" s="10">
        <v>3.17</v>
      </c>
      <c r="E12" s="10">
        <v>2.78</v>
      </c>
      <c r="F12" s="10">
        <v>15.95</v>
      </c>
      <c r="G12" s="10">
        <v>100.6</v>
      </c>
    </row>
    <row r="13" spans="1:7" ht="19.5">
      <c r="A13" s="8" t="s">
        <v>11</v>
      </c>
      <c r="B13" s="9" t="s">
        <v>13</v>
      </c>
      <c r="C13" s="10">
        <v>100</v>
      </c>
      <c r="D13" s="10">
        <v>0.4</v>
      </c>
      <c r="E13" s="10">
        <v>0.4</v>
      </c>
      <c r="F13" s="10">
        <v>9.8</v>
      </c>
      <c r="G13" s="10">
        <v>38</v>
      </c>
    </row>
    <row r="14" spans="1:7" ht="16.5">
      <c r="A14" s="8" t="s">
        <v>11</v>
      </c>
      <c r="B14" s="11" t="s">
        <v>14</v>
      </c>
      <c r="C14" s="10">
        <v>50</v>
      </c>
      <c r="D14" s="10">
        <v>3.5</v>
      </c>
      <c r="E14" s="10">
        <v>1</v>
      </c>
      <c r="F14" s="10">
        <v>25</v>
      </c>
      <c r="G14" s="10">
        <v>119.5</v>
      </c>
    </row>
    <row r="15" spans="1:7" ht="16.5">
      <c r="A15" s="8" t="s">
        <v>11</v>
      </c>
      <c r="B15" s="11" t="s">
        <v>15</v>
      </c>
      <c r="C15" s="10">
        <v>30</v>
      </c>
      <c r="D15" s="10">
        <v>1.8</v>
      </c>
      <c r="E15" s="10">
        <v>0.3</v>
      </c>
      <c r="F15" s="10">
        <v>13.5</v>
      </c>
      <c r="G15" s="10">
        <v>63</v>
      </c>
    </row>
    <row r="16" spans="1:7" ht="16.5">
      <c r="A16" s="12"/>
      <c r="B16" s="13" t="s">
        <v>16</v>
      </c>
      <c r="C16" s="14">
        <f>SUM(C10:C15)</f>
        <v>600</v>
      </c>
      <c r="D16" s="14">
        <f>SUM(D10:D15)</f>
        <v>21.74</v>
      </c>
      <c r="E16" s="14">
        <f>SUM(E10:E15)</f>
        <v>20.91</v>
      </c>
      <c r="F16" s="14">
        <f>SUM(F10:F15)</f>
        <v>106.45</v>
      </c>
      <c r="G16" s="14">
        <f>SUM(G10:G15)</f>
        <v>691.1</v>
      </c>
    </row>
    <row r="17" spans="1:7" ht="15">
      <c r="A17" s="2"/>
      <c r="B17" s="3"/>
      <c r="C17" s="4"/>
      <c r="D17" s="5"/>
      <c r="E17" s="5"/>
      <c r="F17" s="5"/>
      <c r="G17" s="6"/>
    </row>
    <row r="18" spans="1:7" ht="15.75" customHeight="1">
      <c r="A18" s="22" t="s">
        <v>1</v>
      </c>
      <c r="B18" s="22" t="s">
        <v>2</v>
      </c>
      <c r="C18" s="22" t="s">
        <v>3</v>
      </c>
      <c r="D18" s="22" t="s">
        <v>4</v>
      </c>
      <c r="E18" s="22"/>
      <c r="F18" s="22"/>
      <c r="G18" s="23" t="s">
        <v>5</v>
      </c>
    </row>
    <row r="19" spans="1:7" ht="15">
      <c r="A19" s="22"/>
      <c r="B19" s="22"/>
      <c r="C19" s="22"/>
      <c r="D19" s="7" t="s">
        <v>6</v>
      </c>
      <c r="E19" s="7" t="s">
        <v>7</v>
      </c>
      <c r="F19" s="7" t="s">
        <v>8</v>
      </c>
      <c r="G19" s="23"/>
    </row>
    <row r="20" spans="1:7" ht="15">
      <c r="A20" s="2"/>
      <c r="B20" s="3" t="s">
        <v>103</v>
      </c>
      <c r="C20" s="4"/>
      <c r="D20" s="5"/>
      <c r="E20" s="5"/>
      <c r="F20" s="5"/>
      <c r="G20" s="6"/>
    </row>
    <row r="21" spans="1:7" ht="16.5">
      <c r="A21" s="8" t="s">
        <v>63</v>
      </c>
      <c r="B21" s="11" t="s">
        <v>64</v>
      </c>
      <c r="C21" s="10">
        <v>250</v>
      </c>
      <c r="D21" s="10">
        <v>2</v>
      </c>
      <c r="E21" s="10">
        <v>5.2</v>
      </c>
      <c r="F21" s="10">
        <v>5.2</v>
      </c>
      <c r="G21" s="10">
        <v>106</v>
      </c>
    </row>
    <row r="22" spans="1:7" ht="16.5">
      <c r="A22" s="8" t="s">
        <v>11</v>
      </c>
      <c r="B22" s="11" t="s">
        <v>65</v>
      </c>
      <c r="C22" s="10">
        <v>100</v>
      </c>
      <c r="D22" s="10">
        <v>7.3</v>
      </c>
      <c r="E22" s="10">
        <v>7.6</v>
      </c>
      <c r="F22" s="10">
        <v>31.82</v>
      </c>
      <c r="G22" s="10">
        <v>233.83</v>
      </c>
    </row>
    <row r="23" spans="1:7" ht="16.5">
      <c r="A23" s="8" t="s">
        <v>57</v>
      </c>
      <c r="B23" s="11" t="s">
        <v>58</v>
      </c>
      <c r="C23" s="10">
        <v>180</v>
      </c>
      <c r="D23" s="10">
        <v>6.2</v>
      </c>
      <c r="E23" s="10">
        <v>7.19</v>
      </c>
      <c r="F23" s="10">
        <v>34.22</v>
      </c>
      <c r="G23" s="10">
        <v>226.08</v>
      </c>
    </row>
    <row r="24" spans="1:7" ht="16.5">
      <c r="A24" s="8" t="s">
        <v>11</v>
      </c>
      <c r="B24" s="11" t="s">
        <v>55</v>
      </c>
      <c r="C24" s="10">
        <v>200</v>
      </c>
      <c r="D24" s="10">
        <v>0.07</v>
      </c>
      <c r="E24" s="10">
        <v>0.02</v>
      </c>
      <c r="F24" s="10">
        <v>10</v>
      </c>
      <c r="G24" s="10">
        <v>40</v>
      </c>
    </row>
    <row r="25" spans="1:7" ht="16.5">
      <c r="A25" s="8" t="s">
        <v>116</v>
      </c>
      <c r="B25" s="11" t="s">
        <v>127</v>
      </c>
      <c r="C25" s="10">
        <v>75</v>
      </c>
      <c r="D25" s="10">
        <v>11.68</v>
      </c>
      <c r="E25" s="10">
        <v>8.04</v>
      </c>
      <c r="F25" s="10">
        <v>22.48</v>
      </c>
      <c r="G25" s="10">
        <v>143.4</v>
      </c>
    </row>
    <row r="26" spans="1:7" ht="16.5">
      <c r="A26" s="8" t="s">
        <v>11</v>
      </c>
      <c r="B26" s="11" t="s">
        <v>14</v>
      </c>
      <c r="C26" s="10">
        <v>40</v>
      </c>
      <c r="D26" s="10">
        <v>2.8</v>
      </c>
      <c r="E26" s="10">
        <v>0.8</v>
      </c>
      <c r="F26" s="10">
        <v>20</v>
      </c>
      <c r="G26" s="10">
        <v>95.6</v>
      </c>
    </row>
    <row r="27" spans="1:7" ht="16.5">
      <c r="A27" s="8" t="s">
        <v>11</v>
      </c>
      <c r="B27" s="11" t="s">
        <v>15</v>
      </c>
      <c r="C27" s="10">
        <v>40</v>
      </c>
      <c r="D27" s="10">
        <v>2.4</v>
      </c>
      <c r="E27" s="10">
        <v>0.4</v>
      </c>
      <c r="F27" s="10">
        <v>18</v>
      </c>
      <c r="G27" s="10">
        <v>84</v>
      </c>
    </row>
    <row r="28" spans="1:7" ht="16.5">
      <c r="A28" s="12"/>
      <c r="B28" s="13" t="s">
        <v>16</v>
      </c>
      <c r="C28" s="14">
        <f>SUM(C21:C27)</f>
        <v>885</v>
      </c>
      <c r="D28" s="14">
        <f>SUM(D21:D27)</f>
        <v>32.45</v>
      </c>
      <c r="E28" s="14">
        <f>SUM(E21:E27)</f>
        <v>29.25</v>
      </c>
      <c r="F28" s="14">
        <f>SUM(F21:F27)</f>
        <v>141.72000000000003</v>
      </c>
      <c r="G28" s="14">
        <f>SUM(G21:G27)</f>
        <v>928.9100000000001</v>
      </c>
    </row>
    <row r="38" spans="1:7" ht="15">
      <c r="A38" s="2"/>
      <c r="B38" s="3" t="s">
        <v>17</v>
      </c>
      <c r="C38" s="4"/>
      <c r="D38" s="5"/>
      <c r="E38" s="5"/>
      <c r="F38" s="5"/>
      <c r="G38" s="6"/>
    </row>
    <row r="39" spans="1:7" ht="15.75" customHeight="1">
      <c r="A39" s="22" t="s">
        <v>1</v>
      </c>
      <c r="B39" s="22" t="s">
        <v>2</v>
      </c>
      <c r="C39" s="22" t="s">
        <v>3</v>
      </c>
      <c r="D39" s="22" t="s">
        <v>4</v>
      </c>
      <c r="E39" s="22"/>
      <c r="F39" s="22"/>
      <c r="G39" s="23" t="s">
        <v>5</v>
      </c>
    </row>
    <row r="40" spans="1:7" ht="15">
      <c r="A40" s="22"/>
      <c r="B40" s="22"/>
      <c r="C40" s="22"/>
      <c r="D40" s="7" t="s">
        <v>6</v>
      </c>
      <c r="E40" s="7" t="s">
        <v>7</v>
      </c>
      <c r="F40" s="7" t="s">
        <v>8</v>
      </c>
      <c r="G40" s="23"/>
    </row>
    <row r="41" spans="1:7" ht="15">
      <c r="A41" s="2"/>
      <c r="B41" s="3" t="s">
        <v>102</v>
      </c>
      <c r="C41" s="4"/>
      <c r="D41" s="5"/>
      <c r="E41" s="5"/>
      <c r="F41" s="5"/>
      <c r="G41" s="6"/>
    </row>
    <row r="42" spans="1:7" ht="19.5">
      <c r="A42" s="8" t="s">
        <v>11</v>
      </c>
      <c r="B42" s="9" t="s">
        <v>18</v>
      </c>
      <c r="C42" s="10">
        <v>120</v>
      </c>
      <c r="D42" s="10">
        <v>1.32</v>
      </c>
      <c r="E42" s="10">
        <v>0.24</v>
      </c>
      <c r="F42" s="10">
        <v>4.56</v>
      </c>
      <c r="G42" s="10">
        <v>26.4</v>
      </c>
    </row>
    <row r="43" spans="1:7" ht="16.5">
      <c r="A43" s="8" t="s">
        <v>19</v>
      </c>
      <c r="B43" s="9" t="s">
        <v>20</v>
      </c>
      <c r="C43" s="10">
        <v>100</v>
      </c>
      <c r="D43" s="10">
        <v>15.9</v>
      </c>
      <c r="E43" s="10">
        <v>14.4</v>
      </c>
      <c r="F43" s="10">
        <v>16</v>
      </c>
      <c r="G43" s="10">
        <v>278.67</v>
      </c>
    </row>
    <row r="44" spans="1:7" ht="16.5">
      <c r="A44" s="8" t="s">
        <v>21</v>
      </c>
      <c r="B44" s="9" t="s">
        <v>22</v>
      </c>
      <c r="C44" s="10">
        <v>180</v>
      </c>
      <c r="D44" s="10">
        <v>3.84</v>
      </c>
      <c r="E44" s="10">
        <v>6.24</v>
      </c>
      <c r="F44" s="10">
        <v>23.76</v>
      </c>
      <c r="G44" s="10">
        <v>167.28</v>
      </c>
    </row>
    <row r="45" spans="1:7" ht="16.5">
      <c r="A45" s="8" t="s">
        <v>11</v>
      </c>
      <c r="B45" s="9" t="s">
        <v>23</v>
      </c>
      <c r="C45" s="10">
        <v>200</v>
      </c>
      <c r="D45" s="10">
        <v>0.13</v>
      </c>
      <c r="E45" s="10">
        <v>0</v>
      </c>
      <c r="F45" s="10">
        <v>10.2</v>
      </c>
      <c r="G45" s="10">
        <v>42</v>
      </c>
    </row>
    <row r="46" spans="1:7" ht="16.5">
      <c r="A46" s="8" t="s">
        <v>11</v>
      </c>
      <c r="B46" s="9" t="s">
        <v>14</v>
      </c>
      <c r="C46" s="10">
        <v>30</v>
      </c>
      <c r="D46" s="10">
        <v>2.1</v>
      </c>
      <c r="E46" s="10">
        <v>0.6</v>
      </c>
      <c r="F46" s="10">
        <v>15</v>
      </c>
      <c r="G46" s="10">
        <v>71.7</v>
      </c>
    </row>
    <row r="47" spans="1:7" ht="16.5">
      <c r="A47" s="8" t="s">
        <v>11</v>
      </c>
      <c r="B47" s="11" t="s">
        <v>15</v>
      </c>
      <c r="C47" s="10">
        <v>30</v>
      </c>
      <c r="D47" s="10">
        <v>1.8</v>
      </c>
      <c r="E47" s="10">
        <v>0.3</v>
      </c>
      <c r="F47" s="10">
        <v>13.5</v>
      </c>
      <c r="G47" s="10">
        <v>63</v>
      </c>
    </row>
    <row r="48" spans="1:7" ht="16.5">
      <c r="A48" s="15"/>
      <c r="B48" s="16" t="s">
        <v>16</v>
      </c>
      <c r="C48" s="14">
        <f>SUM(C42:C47)</f>
        <v>660</v>
      </c>
      <c r="D48" s="14">
        <f>SUM(D42:D47)</f>
        <v>25.09</v>
      </c>
      <c r="E48" s="14">
        <f>SUM(E42:E47)</f>
        <v>21.780000000000005</v>
      </c>
      <c r="F48" s="14">
        <f>SUM(F42:F47)</f>
        <v>83.02</v>
      </c>
      <c r="G48" s="14">
        <f>SUM(G42:G47)</f>
        <v>649.0500000000001</v>
      </c>
    </row>
    <row r="50" spans="1:7" ht="15.75" customHeight="1">
      <c r="A50" s="22" t="s">
        <v>1</v>
      </c>
      <c r="B50" s="22" t="s">
        <v>2</v>
      </c>
      <c r="C50" s="22" t="s">
        <v>3</v>
      </c>
      <c r="D50" s="22" t="s">
        <v>4</v>
      </c>
      <c r="E50" s="22"/>
      <c r="F50" s="22"/>
      <c r="G50" s="23" t="s">
        <v>5</v>
      </c>
    </row>
    <row r="51" spans="1:7" ht="15">
      <c r="A51" s="22"/>
      <c r="B51" s="22"/>
      <c r="C51" s="22"/>
      <c r="D51" s="7" t="s">
        <v>6</v>
      </c>
      <c r="E51" s="7" t="s">
        <v>7</v>
      </c>
      <c r="F51" s="7" t="s">
        <v>8</v>
      </c>
      <c r="G51" s="23"/>
    </row>
    <row r="52" spans="1:7" ht="15">
      <c r="A52" s="2"/>
      <c r="B52" s="3" t="s">
        <v>103</v>
      </c>
      <c r="C52" s="4"/>
      <c r="D52" s="5"/>
      <c r="E52" s="5"/>
      <c r="F52" s="5"/>
      <c r="G52" s="6"/>
    </row>
    <row r="53" spans="1:7" ht="16.5">
      <c r="A53" s="8" t="s">
        <v>66</v>
      </c>
      <c r="B53" s="11" t="s">
        <v>67</v>
      </c>
      <c r="C53" s="10">
        <v>250</v>
      </c>
      <c r="D53" s="10">
        <v>2.2</v>
      </c>
      <c r="E53" s="10">
        <v>4.4</v>
      </c>
      <c r="F53" s="10">
        <v>12.4</v>
      </c>
      <c r="G53" s="10">
        <v>99</v>
      </c>
    </row>
    <row r="54" spans="1:7" ht="16.5">
      <c r="A54" s="8" t="s">
        <v>11</v>
      </c>
      <c r="B54" s="11" t="s">
        <v>56</v>
      </c>
      <c r="C54" s="10">
        <v>120</v>
      </c>
      <c r="D54" s="10">
        <v>21.32</v>
      </c>
      <c r="E54" s="10">
        <v>13.53</v>
      </c>
      <c r="F54" s="10">
        <v>8.95</v>
      </c>
      <c r="G54" s="10">
        <v>245.4</v>
      </c>
    </row>
    <row r="55" spans="1:7" ht="16.5">
      <c r="A55" s="8" t="s">
        <v>11</v>
      </c>
      <c r="B55" s="11" t="s">
        <v>68</v>
      </c>
      <c r="C55" s="10">
        <v>180</v>
      </c>
      <c r="D55" s="10">
        <v>4.84</v>
      </c>
      <c r="E55" s="10">
        <v>9.58</v>
      </c>
      <c r="F55" s="10">
        <v>39.42</v>
      </c>
      <c r="G55" s="10">
        <v>235.8</v>
      </c>
    </row>
    <row r="56" spans="1:7" ht="36">
      <c r="A56" s="8" t="s">
        <v>69</v>
      </c>
      <c r="B56" s="9" t="s">
        <v>51</v>
      </c>
      <c r="C56" s="10">
        <v>180</v>
      </c>
      <c r="D56" s="10">
        <v>0.9</v>
      </c>
      <c r="E56" s="10">
        <v>0</v>
      </c>
      <c r="F56" s="10">
        <v>18.18</v>
      </c>
      <c r="G56" s="10">
        <v>76.32</v>
      </c>
    </row>
    <row r="57" spans="1:7" ht="33.75">
      <c r="A57" s="8" t="s">
        <v>11</v>
      </c>
      <c r="B57" s="9" t="s">
        <v>45</v>
      </c>
      <c r="C57" s="10">
        <v>25</v>
      </c>
      <c r="D57" s="10">
        <v>1.1</v>
      </c>
      <c r="E57" s="10">
        <v>0.79</v>
      </c>
      <c r="F57" s="10">
        <v>6.75</v>
      </c>
      <c r="G57" s="10">
        <v>64.5</v>
      </c>
    </row>
    <row r="58" spans="1:7" ht="19.5">
      <c r="A58" s="8" t="s">
        <v>11</v>
      </c>
      <c r="B58" s="9" t="s">
        <v>13</v>
      </c>
      <c r="C58" s="10">
        <v>100</v>
      </c>
      <c r="D58" s="10">
        <v>0.4</v>
      </c>
      <c r="E58" s="10">
        <v>0.4</v>
      </c>
      <c r="F58" s="10">
        <v>9.8</v>
      </c>
      <c r="G58" s="10">
        <v>47</v>
      </c>
    </row>
    <row r="59" spans="1:7" ht="16.5">
      <c r="A59" s="8" t="s">
        <v>11</v>
      </c>
      <c r="B59" s="11" t="s">
        <v>14</v>
      </c>
      <c r="C59" s="10">
        <v>50</v>
      </c>
      <c r="D59" s="10">
        <v>3.5</v>
      </c>
      <c r="E59" s="10">
        <v>1</v>
      </c>
      <c r="F59" s="10">
        <v>25</v>
      </c>
      <c r="G59" s="10">
        <v>119.5</v>
      </c>
    </row>
    <row r="60" spans="1:7" ht="16.5">
      <c r="A60" s="8" t="s">
        <v>11</v>
      </c>
      <c r="B60" s="11" t="s">
        <v>15</v>
      </c>
      <c r="C60" s="10">
        <v>40</v>
      </c>
      <c r="D60" s="10">
        <v>2.4</v>
      </c>
      <c r="E60" s="10">
        <v>0.4</v>
      </c>
      <c r="F60" s="10">
        <v>18</v>
      </c>
      <c r="G60" s="10">
        <v>84</v>
      </c>
    </row>
    <row r="61" spans="1:7" ht="16.5">
      <c r="A61" s="12"/>
      <c r="B61" s="13" t="s">
        <v>31</v>
      </c>
      <c r="C61" s="14">
        <f>SUM(C53:C60)</f>
        <v>945</v>
      </c>
      <c r="D61" s="14">
        <f>SUM(D53:D60)</f>
        <v>36.66</v>
      </c>
      <c r="E61" s="14">
        <f>SUM(E53:E60)</f>
        <v>30.099999999999994</v>
      </c>
      <c r="F61" s="14">
        <f>SUM(F53:F60)</f>
        <v>138.5</v>
      </c>
      <c r="G61" s="14">
        <f>SUM(G53:G60)</f>
        <v>971.52</v>
      </c>
    </row>
    <row r="70" spans="1:7" ht="15">
      <c r="A70" s="2"/>
      <c r="B70" s="3" t="s">
        <v>24</v>
      </c>
      <c r="C70" s="4"/>
      <c r="D70" s="5"/>
      <c r="E70" s="5"/>
      <c r="F70" s="5"/>
      <c r="G70" s="6"/>
    </row>
    <row r="71" spans="1:7" ht="15.75" customHeight="1">
      <c r="A71" s="22" t="s">
        <v>1</v>
      </c>
      <c r="B71" s="22" t="s">
        <v>2</v>
      </c>
      <c r="C71" s="22" t="s">
        <v>3</v>
      </c>
      <c r="D71" s="22" t="s">
        <v>4</v>
      </c>
      <c r="E71" s="22"/>
      <c r="F71" s="22"/>
      <c r="G71" s="23" t="s">
        <v>5</v>
      </c>
    </row>
    <row r="72" spans="1:7" ht="15">
      <c r="A72" s="22"/>
      <c r="B72" s="22"/>
      <c r="C72" s="22"/>
      <c r="D72" s="7" t="s">
        <v>6</v>
      </c>
      <c r="E72" s="7" t="s">
        <v>7</v>
      </c>
      <c r="F72" s="7" t="s">
        <v>8</v>
      </c>
      <c r="G72" s="23"/>
    </row>
    <row r="73" spans="1:7" ht="15">
      <c r="A73" s="2"/>
      <c r="B73" s="3" t="s">
        <v>102</v>
      </c>
      <c r="C73" s="4"/>
      <c r="D73" s="5"/>
      <c r="E73" s="5"/>
      <c r="F73" s="5"/>
      <c r="G73" s="6"/>
    </row>
    <row r="74" spans="1:7" ht="19.5">
      <c r="A74" s="8" t="s">
        <v>25</v>
      </c>
      <c r="B74" s="9" t="s">
        <v>26</v>
      </c>
      <c r="C74" s="10">
        <v>10</v>
      </c>
      <c r="D74" s="10">
        <v>2.32</v>
      </c>
      <c r="E74" s="10">
        <v>2.95</v>
      </c>
      <c r="F74" s="10">
        <v>0</v>
      </c>
      <c r="G74" s="10">
        <v>36</v>
      </c>
    </row>
    <row r="75" spans="1:7" ht="33">
      <c r="A75" s="8" t="s">
        <v>27</v>
      </c>
      <c r="B75" s="9" t="s">
        <v>131</v>
      </c>
      <c r="C75" s="10">
        <v>205</v>
      </c>
      <c r="D75" s="10">
        <v>16.6</v>
      </c>
      <c r="E75" s="10">
        <v>19.7</v>
      </c>
      <c r="F75" s="10">
        <v>32.27</v>
      </c>
      <c r="G75" s="10">
        <v>402.3</v>
      </c>
    </row>
    <row r="76" spans="1:7" ht="17.25">
      <c r="A76" s="8" t="s">
        <v>29</v>
      </c>
      <c r="B76" s="9" t="s">
        <v>30</v>
      </c>
      <c r="C76" s="10">
        <v>200</v>
      </c>
      <c r="D76" s="10">
        <v>5.8</v>
      </c>
      <c r="E76" s="10">
        <v>5</v>
      </c>
      <c r="F76" s="10">
        <v>8</v>
      </c>
      <c r="G76" s="10">
        <v>100</v>
      </c>
    </row>
    <row r="77" spans="1:7" ht="19.5">
      <c r="A77" s="8" t="s">
        <v>11</v>
      </c>
      <c r="B77" s="9" t="s">
        <v>13</v>
      </c>
      <c r="C77" s="10">
        <v>100</v>
      </c>
      <c r="D77" s="10">
        <v>0.4</v>
      </c>
      <c r="E77" s="10">
        <v>0.4</v>
      </c>
      <c r="F77" s="10">
        <v>9.8</v>
      </c>
      <c r="G77" s="10">
        <v>38</v>
      </c>
    </row>
    <row r="78" spans="1:7" ht="16.5">
      <c r="A78" s="8" t="s">
        <v>11</v>
      </c>
      <c r="B78" s="9" t="s">
        <v>14</v>
      </c>
      <c r="C78" s="10">
        <v>30</v>
      </c>
      <c r="D78" s="10">
        <v>2.1</v>
      </c>
      <c r="E78" s="10">
        <v>0.6</v>
      </c>
      <c r="F78" s="10">
        <v>15</v>
      </c>
      <c r="G78" s="10">
        <v>71.7</v>
      </c>
    </row>
    <row r="79" spans="1:7" ht="16.5">
      <c r="A79" s="8" t="s">
        <v>11</v>
      </c>
      <c r="B79" s="11" t="s">
        <v>15</v>
      </c>
      <c r="C79" s="10">
        <v>30</v>
      </c>
      <c r="D79" s="10">
        <v>1.8</v>
      </c>
      <c r="E79" s="10">
        <v>0.3</v>
      </c>
      <c r="F79" s="10">
        <v>13.5</v>
      </c>
      <c r="G79" s="10">
        <v>63</v>
      </c>
    </row>
    <row r="80" spans="1:7" ht="16.5">
      <c r="A80" s="15"/>
      <c r="B80" s="16" t="s">
        <v>31</v>
      </c>
      <c r="C80" s="14">
        <f>SUM(C74:C79)</f>
        <v>575</v>
      </c>
      <c r="D80" s="14">
        <f>SUM(D74:D79)</f>
        <v>29.020000000000003</v>
      </c>
      <c r="E80" s="14">
        <f>SUM(E74:E79)</f>
        <v>28.95</v>
      </c>
      <c r="F80" s="14">
        <f>SUM(F74:F79)</f>
        <v>78.57000000000001</v>
      </c>
      <c r="G80" s="14">
        <f>SUM(G74:G79)</f>
        <v>711</v>
      </c>
    </row>
    <row r="82" spans="1:7" ht="15.75" customHeight="1">
      <c r="A82" s="22" t="s">
        <v>1</v>
      </c>
      <c r="B82" s="22" t="s">
        <v>2</v>
      </c>
      <c r="C82" s="22" t="s">
        <v>3</v>
      </c>
      <c r="D82" s="22" t="s">
        <v>4</v>
      </c>
      <c r="E82" s="22"/>
      <c r="F82" s="22"/>
      <c r="G82" s="23" t="s">
        <v>5</v>
      </c>
    </row>
    <row r="83" spans="1:7" ht="15">
      <c r="A83" s="22"/>
      <c r="B83" s="22"/>
      <c r="C83" s="22"/>
      <c r="D83" s="7" t="s">
        <v>6</v>
      </c>
      <c r="E83" s="7" t="s">
        <v>7</v>
      </c>
      <c r="F83" s="7" t="s">
        <v>8</v>
      </c>
      <c r="G83" s="23"/>
    </row>
    <row r="84" spans="1:7" ht="15">
      <c r="A84" s="2"/>
      <c r="B84" s="3" t="s">
        <v>103</v>
      </c>
      <c r="C84" s="4"/>
      <c r="D84" s="5"/>
      <c r="E84" s="5"/>
      <c r="F84" s="5"/>
      <c r="G84" s="6"/>
    </row>
    <row r="85" spans="1:7" ht="16.5">
      <c r="A85" s="8" t="s">
        <v>70</v>
      </c>
      <c r="B85" s="11" t="s">
        <v>71</v>
      </c>
      <c r="C85" s="10">
        <v>250</v>
      </c>
      <c r="D85" s="10">
        <v>6.2</v>
      </c>
      <c r="E85" s="10">
        <v>5.6</v>
      </c>
      <c r="F85" s="10">
        <v>22.3</v>
      </c>
      <c r="G85" s="10">
        <v>167</v>
      </c>
    </row>
    <row r="86" spans="1:7" ht="50.25">
      <c r="A86" s="8" t="s">
        <v>72</v>
      </c>
      <c r="B86" s="11" t="s">
        <v>73</v>
      </c>
      <c r="C86" s="10">
        <v>105</v>
      </c>
      <c r="D86" s="10">
        <v>13.02</v>
      </c>
      <c r="E86" s="10">
        <v>14.51</v>
      </c>
      <c r="F86" s="10">
        <v>7.98</v>
      </c>
      <c r="G86" s="10">
        <v>230</v>
      </c>
    </row>
    <row r="87" spans="1:7" ht="16.5">
      <c r="A87" s="8" t="s">
        <v>48</v>
      </c>
      <c r="B87" s="11" t="s">
        <v>49</v>
      </c>
      <c r="C87" s="10">
        <v>180</v>
      </c>
      <c r="D87" s="10">
        <v>3.6</v>
      </c>
      <c r="E87" s="10">
        <v>9.18</v>
      </c>
      <c r="F87" s="10">
        <v>28.62</v>
      </c>
      <c r="G87" s="10">
        <v>217.8</v>
      </c>
    </row>
    <row r="88" spans="1:7" ht="16.5">
      <c r="A88" s="8" t="s">
        <v>11</v>
      </c>
      <c r="B88" s="11" t="s">
        <v>44</v>
      </c>
      <c r="C88" s="10">
        <v>200</v>
      </c>
      <c r="D88" s="10">
        <v>4.08</v>
      </c>
      <c r="E88" s="10">
        <v>3.54</v>
      </c>
      <c r="F88" s="10">
        <v>17.58</v>
      </c>
      <c r="G88" s="10">
        <v>118.89</v>
      </c>
    </row>
    <row r="89" spans="1:7" ht="19.5">
      <c r="A89" s="8" t="s">
        <v>11</v>
      </c>
      <c r="B89" s="9" t="s">
        <v>13</v>
      </c>
      <c r="C89" s="10">
        <v>100</v>
      </c>
      <c r="D89" s="10">
        <v>0.4</v>
      </c>
      <c r="E89" s="10">
        <v>0.4</v>
      </c>
      <c r="F89" s="10">
        <v>9.8</v>
      </c>
      <c r="G89" s="10">
        <v>38</v>
      </c>
    </row>
    <row r="90" spans="1:7" ht="16.5">
      <c r="A90" s="8" t="s">
        <v>11</v>
      </c>
      <c r="B90" s="11" t="s">
        <v>14</v>
      </c>
      <c r="C90" s="10">
        <v>50</v>
      </c>
      <c r="D90" s="10">
        <v>3.5</v>
      </c>
      <c r="E90" s="10">
        <v>1</v>
      </c>
      <c r="F90" s="10">
        <v>25</v>
      </c>
      <c r="G90" s="10">
        <v>119.5</v>
      </c>
    </row>
    <row r="91" spans="1:7" ht="16.5">
      <c r="A91" s="8" t="s">
        <v>11</v>
      </c>
      <c r="B91" s="11" t="s">
        <v>15</v>
      </c>
      <c r="C91" s="10">
        <v>50</v>
      </c>
      <c r="D91" s="10">
        <v>3</v>
      </c>
      <c r="E91" s="10">
        <v>0.5</v>
      </c>
      <c r="F91" s="10">
        <v>22.5</v>
      </c>
      <c r="G91" s="10">
        <v>105</v>
      </c>
    </row>
    <row r="92" spans="1:7" ht="16.5">
      <c r="A92" s="12"/>
      <c r="B92" s="13" t="s">
        <v>31</v>
      </c>
      <c r="C92" s="14">
        <f>SUM(C85:C91)</f>
        <v>935</v>
      </c>
      <c r="D92" s="14">
        <f>SUM(D85:D91)</f>
        <v>33.8</v>
      </c>
      <c r="E92" s="14">
        <f>SUM(E85:E91)</f>
        <v>34.73</v>
      </c>
      <c r="F92" s="14">
        <f>SUM(F85:F91)</f>
        <v>133.78</v>
      </c>
      <c r="G92" s="14">
        <f>SUM(G85:G91)</f>
        <v>996.1899999999999</v>
      </c>
    </row>
    <row r="102" spans="1:7" ht="15">
      <c r="A102" s="2"/>
      <c r="B102" s="3" t="s">
        <v>32</v>
      </c>
      <c r="C102" s="4"/>
      <c r="D102" s="5"/>
      <c r="E102" s="5"/>
      <c r="F102" s="5"/>
      <c r="G102" s="6"/>
    </row>
    <row r="103" spans="1:7" ht="15.75" customHeight="1">
      <c r="A103" s="22" t="s">
        <v>1</v>
      </c>
      <c r="B103" s="22" t="s">
        <v>2</v>
      </c>
      <c r="C103" s="22" t="s">
        <v>3</v>
      </c>
      <c r="D103" s="22" t="s">
        <v>4</v>
      </c>
      <c r="E103" s="22"/>
      <c r="F103" s="22"/>
      <c r="G103" s="23" t="s">
        <v>5</v>
      </c>
    </row>
    <row r="104" spans="1:7" ht="15">
      <c r="A104" s="22"/>
      <c r="B104" s="22"/>
      <c r="C104" s="22"/>
      <c r="D104" s="7" t="s">
        <v>6</v>
      </c>
      <c r="E104" s="7" t="s">
        <v>7</v>
      </c>
      <c r="F104" s="7" t="s">
        <v>8</v>
      </c>
      <c r="G104" s="23"/>
    </row>
    <row r="105" spans="1:7" ht="15">
      <c r="A105" s="2"/>
      <c r="B105" s="3" t="s">
        <v>102</v>
      </c>
      <c r="C105" s="4"/>
      <c r="D105" s="5"/>
      <c r="E105" s="5"/>
      <c r="F105" s="5"/>
      <c r="G105" s="6"/>
    </row>
    <row r="106" spans="1:7" ht="19.5">
      <c r="A106" s="8" t="s">
        <v>11</v>
      </c>
      <c r="B106" s="9" t="s">
        <v>18</v>
      </c>
      <c r="C106" s="10">
        <v>120</v>
      </c>
      <c r="D106" s="10">
        <v>1.32</v>
      </c>
      <c r="E106" s="10">
        <v>0.24</v>
      </c>
      <c r="F106" s="10">
        <v>4.56</v>
      </c>
      <c r="G106" s="10">
        <v>14.4</v>
      </c>
    </row>
    <row r="107" spans="1:7" ht="16.5">
      <c r="A107" s="8" t="s">
        <v>11</v>
      </c>
      <c r="B107" s="9" t="s">
        <v>132</v>
      </c>
      <c r="C107" s="10">
        <v>200</v>
      </c>
      <c r="D107" s="10">
        <v>11.2</v>
      </c>
      <c r="E107" s="10">
        <v>20.6</v>
      </c>
      <c r="F107" s="10">
        <v>37.4</v>
      </c>
      <c r="G107" s="10">
        <v>286.67</v>
      </c>
    </row>
    <row r="108" spans="1:7" ht="17.25">
      <c r="A108" s="8" t="s">
        <v>11</v>
      </c>
      <c r="B108" s="9" t="s">
        <v>34</v>
      </c>
      <c r="C108" s="10">
        <v>200</v>
      </c>
      <c r="D108" s="10">
        <v>0.89</v>
      </c>
      <c r="E108" s="10">
        <v>0.06</v>
      </c>
      <c r="F108" s="10">
        <v>32.75</v>
      </c>
      <c r="G108" s="10">
        <v>122</v>
      </c>
    </row>
    <row r="109" spans="1:7" ht="33.75">
      <c r="A109" s="8" t="s">
        <v>11</v>
      </c>
      <c r="B109" s="9" t="s">
        <v>45</v>
      </c>
      <c r="C109" s="10">
        <v>20</v>
      </c>
      <c r="D109" s="10">
        <v>2.3</v>
      </c>
      <c r="E109" s="10">
        <v>1.8</v>
      </c>
      <c r="F109" s="10">
        <v>5.1</v>
      </c>
      <c r="G109" s="10">
        <v>67</v>
      </c>
    </row>
    <row r="110" spans="1:7" ht="16.5">
      <c r="A110" s="8" t="s">
        <v>11</v>
      </c>
      <c r="B110" s="11" t="s">
        <v>14</v>
      </c>
      <c r="C110" s="10">
        <v>50</v>
      </c>
      <c r="D110" s="10">
        <v>3.5</v>
      </c>
      <c r="E110" s="10">
        <v>1</v>
      </c>
      <c r="F110" s="10">
        <v>25</v>
      </c>
      <c r="G110" s="10">
        <v>119.5</v>
      </c>
    </row>
    <row r="111" spans="1:7" ht="16.5">
      <c r="A111" s="8" t="s">
        <v>11</v>
      </c>
      <c r="B111" s="11" t="s">
        <v>15</v>
      </c>
      <c r="C111" s="10">
        <v>30</v>
      </c>
      <c r="D111" s="10">
        <v>1.8</v>
      </c>
      <c r="E111" s="10">
        <v>0.3</v>
      </c>
      <c r="F111" s="10">
        <v>13.5</v>
      </c>
      <c r="G111" s="10">
        <v>63</v>
      </c>
    </row>
    <row r="112" spans="1:7" ht="16.5">
      <c r="A112" s="15"/>
      <c r="B112" s="16" t="s">
        <v>16</v>
      </c>
      <c r="C112" s="14">
        <f>SUM(C106:C111)</f>
        <v>620</v>
      </c>
      <c r="D112" s="14">
        <f>SUM(D106:D111)</f>
        <v>21.01</v>
      </c>
      <c r="E112" s="14">
        <f>SUM(E106:E111)</f>
        <v>24</v>
      </c>
      <c r="F112" s="14">
        <f>SUM(F106:F111)</f>
        <v>118.31</v>
      </c>
      <c r="G112" s="14">
        <f>SUM(G106:G111)</f>
        <v>672.5699999999999</v>
      </c>
    </row>
    <row r="114" spans="1:7" ht="15.75" customHeight="1">
      <c r="A114" s="22" t="s">
        <v>1</v>
      </c>
      <c r="B114" s="22" t="s">
        <v>2</v>
      </c>
      <c r="C114" s="22" t="s">
        <v>3</v>
      </c>
      <c r="D114" s="22" t="s">
        <v>4</v>
      </c>
      <c r="E114" s="22"/>
      <c r="F114" s="22"/>
      <c r="G114" s="23" t="s">
        <v>5</v>
      </c>
    </row>
    <row r="115" spans="1:7" ht="15">
      <c r="A115" s="22"/>
      <c r="B115" s="22"/>
      <c r="C115" s="22"/>
      <c r="D115" s="7" t="s">
        <v>6</v>
      </c>
      <c r="E115" s="7" t="s">
        <v>7</v>
      </c>
      <c r="F115" s="7" t="s">
        <v>8</v>
      </c>
      <c r="G115" s="23"/>
    </row>
    <row r="116" spans="1:7" ht="15">
      <c r="A116" s="2"/>
      <c r="B116" s="3" t="s">
        <v>103</v>
      </c>
      <c r="C116" s="4"/>
      <c r="D116" s="5"/>
      <c r="E116" s="5"/>
      <c r="F116" s="5"/>
      <c r="G116" s="6"/>
    </row>
    <row r="117" spans="1:7" ht="19.5">
      <c r="A117" s="8" t="s">
        <v>25</v>
      </c>
      <c r="B117" s="9" t="s">
        <v>26</v>
      </c>
      <c r="C117" s="10">
        <v>30</v>
      </c>
      <c r="D117" s="10">
        <v>6.96</v>
      </c>
      <c r="E117" s="10">
        <v>8.85</v>
      </c>
      <c r="F117" s="10">
        <v>0</v>
      </c>
      <c r="G117" s="10">
        <v>108</v>
      </c>
    </row>
    <row r="118" spans="1:7" ht="16.5">
      <c r="A118" s="8" t="s">
        <v>74</v>
      </c>
      <c r="B118" s="11" t="s">
        <v>75</v>
      </c>
      <c r="C118" s="10">
        <v>250</v>
      </c>
      <c r="D118" s="10">
        <v>3.9</v>
      </c>
      <c r="E118" s="10">
        <v>4.3</v>
      </c>
      <c r="F118" s="10">
        <v>16</v>
      </c>
      <c r="G118" s="10">
        <v>118</v>
      </c>
    </row>
    <row r="119" spans="1:7" ht="33">
      <c r="A119" s="8" t="s">
        <v>11</v>
      </c>
      <c r="B119" s="11" t="s">
        <v>133</v>
      </c>
      <c r="C119" s="10">
        <v>220</v>
      </c>
      <c r="D119" s="10">
        <v>20.5</v>
      </c>
      <c r="E119" s="10">
        <v>34.6</v>
      </c>
      <c r="F119" s="10">
        <v>5.89</v>
      </c>
      <c r="G119" s="10">
        <v>352</v>
      </c>
    </row>
    <row r="120" spans="1:7" ht="16.5">
      <c r="A120" s="8" t="s">
        <v>11</v>
      </c>
      <c r="B120" s="11" t="s">
        <v>12</v>
      </c>
      <c r="C120" s="10">
        <v>200</v>
      </c>
      <c r="D120" s="10">
        <v>3.17</v>
      </c>
      <c r="E120" s="10">
        <v>2.78</v>
      </c>
      <c r="F120" s="10">
        <v>15.95</v>
      </c>
      <c r="G120" s="10">
        <v>100.5</v>
      </c>
    </row>
    <row r="121" spans="1:7" ht="19.5">
      <c r="A121" s="8" t="s">
        <v>11</v>
      </c>
      <c r="B121" s="9" t="s">
        <v>13</v>
      </c>
      <c r="C121" s="10">
        <v>100</v>
      </c>
      <c r="D121" s="10">
        <v>0.4</v>
      </c>
      <c r="E121" s="10">
        <v>0.4</v>
      </c>
      <c r="F121" s="10">
        <v>9.8</v>
      </c>
      <c r="G121" s="10">
        <v>47</v>
      </c>
    </row>
    <row r="122" spans="1:7" ht="16.5">
      <c r="A122" s="8" t="s">
        <v>11</v>
      </c>
      <c r="B122" s="11" t="s">
        <v>14</v>
      </c>
      <c r="C122" s="10">
        <v>60</v>
      </c>
      <c r="D122" s="10">
        <v>4.2</v>
      </c>
      <c r="E122" s="10">
        <v>1.2</v>
      </c>
      <c r="F122" s="10">
        <v>30</v>
      </c>
      <c r="G122" s="10">
        <v>143.4</v>
      </c>
    </row>
    <row r="123" spans="1:7" ht="16.5">
      <c r="A123" s="8" t="s">
        <v>11</v>
      </c>
      <c r="B123" s="11" t="s">
        <v>15</v>
      </c>
      <c r="C123" s="10">
        <v>40</v>
      </c>
      <c r="D123" s="10">
        <v>2.4</v>
      </c>
      <c r="E123" s="10">
        <v>0.4</v>
      </c>
      <c r="F123" s="10">
        <v>18</v>
      </c>
      <c r="G123" s="10">
        <v>84</v>
      </c>
    </row>
    <row r="124" spans="1:7" ht="16.5">
      <c r="A124" s="12"/>
      <c r="B124" s="13" t="s">
        <v>31</v>
      </c>
      <c r="C124" s="14">
        <f>SUM(C117:C123)</f>
        <v>900</v>
      </c>
      <c r="D124" s="14">
        <f>SUM(D117:D123)</f>
        <v>41.53</v>
      </c>
      <c r="E124" s="14">
        <f>SUM(E117:E123)</f>
        <v>52.53</v>
      </c>
      <c r="F124" s="14">
        <f>SUM(F117:F123)</f>
        <v>95.64</v>
      </c>
      <c r="G124" s="14">
        <f>SUM(G117:G123)</f>
        <v>952.9</v>
      </c>
    </row>
    <row r="132" spans="1:7" ht="15">
      <c r="A132" s="2"/>
      <c r="B132" s="3" t="s">
        <v>35</v>
      </c>
      <c r="C132" s="4"/>
      <c r="D132" s="5"/>
      <c r="E132" s="5"/>
      <c r="F132" s="5"/>
      <c r="G132" s="6"/>
    </row>
    <row r="133" spans="1:7" ht="15.75" customHeight="1">
      <c r="A133" s="22" t="s">
        <v>1</v>
      </c>
      <c r="B133" s="22" t="s">
        <v>2</v>
      </c>
      <c r="C133" s="22" t="s">
        <v>3</v>
      </c>
      <c r="D133" s="22" t="s">
        <v>4</v>
      </c>
      <c r="E133" s="22"/>
      <c r="F133" s="22"/>
      <c r="G133" s="23" t="s">
        <v>5</v>
      </c>
    </row>
    <row r="134" spans="1:7" ht="15">
      <c r="A134" s="22"/>
      <c r="B134" s="22"/>
      <c r="C134" s="22"/>
      <c r="D134" s="7" t="s">
        <v>6</v>
      </c>
      <c r="E134" s="7" t="s">
        <v>7</v>
      </c>
      <c r="F134" s="7" t="s">
        <v>8</v>
      </c>
      <c r="G134" s="23"/>
    </row>
    <row r="135" spans="1:7" ht="15">
      <c r="A135" s="2"/>
      <c r="B135" s="3" t="s">
        <v>102</v>
      </c>
      <c r="C135" s="4"/>
      <c r="D135" s="5"/>
      <c r="E135" s="5"/>
      <c r="F135" s="5"/>
      <c r="G135" s="6"/>
    </row>
    <row r="136" spans="1:7" ht="19.5">
      <c r="A136" s="8" t="s">
        <v>11</v>
      </c>
      <c r="B136" s="9" t="s">
        <v>18</v>
      </c>
      <c r="C136" s="10">
        <v>110</v>
      </c>
      <c r="D136" s="10">
        <v>1.21</v>
      </c>
      <c r="E136" s="10">
        <v>0.22</v>
      </c>
      <c r="F136" s="10">
        <v>4.18</v>
      </c>
      <c r="G136" s="10">
        <v>13.2</v>
      </c>
    </row>
    <row r="137" spans="1:7" ht="33.75">
      <c r="A137" s="8" t="s">
        <v>11</v>
      </c>
      <c r="B137" s="9" t="s">
        <v>134</v>
      </c>
      <c r="C137" s="10">
        <v>115</v>
      </c>
      <c r="D137" s="10">
        <v>17.81</v>
      </c>
      <c r="E137" s="10">
        <v>15.8</v>
      </c>
      <c r="F137" s="10">
        <v>4.83</v>
      </c>
      <c r="G137" s="10">
        <v>268.4</v>
      </c>
    </row>
    <row r="138" spans="1:7" ht="16.5">
      <c r="A138" s="8" t="s">
        <v>21</v>
      </c>
      <c r="B138" s="9" t="s">
        <v>22</v>
      </c>
      <c r="C138" s="10">
        <v>180</v>
      </c>
      <c r="D138" s="10">
        <v>3.84</v>
      </c>
      <c r="E138" s="10">
        <v>6.24</v>
      </c>
      <c r="F138" s="10">
        <v>23.76</v>
      </c>
      <c r="G138" s="10">
        <v>167.28</v>
      </c>
    </row>
    <row r="139" spans="1:7" ht="17.25">
      <c r="A139" s="8" t="s">
        <v>11</v>
      </c>
      <c r="B139" s="9" t="s">
        <v>37</v>
      </c>
      <c r="C139" s="10">
        <v>180</v>
      </c>
      <c r="D139" s="10">
        <v>0.9</v>
      </c>
      <c r="E139" s="10">
        <v>0</v>
      </c>
      <c r="F139" s="10">
        <v>18.18</v>
      </c>
      <c r="G139" s="10">
        <v>76.32</v>
      </c>
    </row>
    <row r="140" spans="1:7" ht="16.5">
      <c r="A140" s="8" t="s">
        <v>11</v>
      </c>
      <c r="B140" s="11" t="s">
        <v>14</v>
      </c>
      <c r="C140" s="10">
        <v>40</v>
      </c>
      <c r="D140" s="10">
        <v>2.8</v>
      </c>
      <c r="E140" s="10">
        <v>0.8</v>
      </c>
      <c r="F140" s="10">
        <v>20</v>
      </c>
      <c r="G140" s="10">
        <v>95.6</v>
      </c>
    </row>
    <row r="141" spans="1:7" ht="16.5">
      <c r="A141" s="8" t="s">
        <v>11</v>
      </c>
      <c r="B141" s="11" t="s">
        <v>15</v>
      </c>
      <c r="C141" s="10">
        <v>30</v>
      </c>
      <c r="D141" s="10">
        <v>1.8</v>
      </c>
      <c r="E141" s="10">
        <v>0.3</v>
      </c>
      <c r="F141" s="10">
        <v>13.5</v>
      </c>
      <c r="G141" s="10">
        <v>63</v>
      </c>
    </row>
    <row r="142" spans="1:7" ht="16.5">
      <c r="A142" s="15"/>
      <c r="B142" s="16" t="s">
        <v>31</v>
      </c>
      <c r="C142" s="14">
        <f>SUM(C136:C141)</f>
        <v>655</v>
      </c>
      <c r="D142" s="14">
        <f>SUM(D136:D141)</f>
        <v>28.36</v>
      </c>
      <c r="E142" s="14">
        <f>SUM(E136:E141)</f>
        <v>23.36</v>
      </c>
      <c r="F142" s="14">
        <f>SUM(F136:F141)</f>
        <v>84.45</v>
      </c>
      <c r="G142" s="14">
        <f>SUM(G136:G141)</f>
        <v>683.8000000000001</v>
      </c>
    </row>
    <row r="143" spans="1:7" ht="16.5">
      <c r="A143" s="15"/>
      <c r="B143" s="16" t="s">
        <v>38</v>
      </c>
      <c r="C143" s="14"/>
      <c r="D143" s="14">
        <f>D142+D112+D80+D48+D16</f>
        <v>125.22000000000001</v>
      </c>
      <c r="E143" s="14">
        <f>E142+E112+E80+E48+E16</f>
        <v>119</v>
      </c>
      <c r="F143" s="14">
        <f>F142+F112+F80+F48+F16</f>
        <v>470.79999999999995</v>
      </c>
      <c r="G143" s="14">
        <f>G142+G112+G80+G48+G16</f>
        <v>3407.52</v>
      </c>
    </row>
    <row r="144" spans="1:7" ht="16.5">
      <c r="A144" s="15"/>
      <c r="B144" s="16" t="s">
        <v>39</v>
      </c>
      <c r="C144" s="14"/>
      <c r="D144" s="14">
        <f>D143/5</f>
        <v>25.044000000000004</v>
      </c>
      <c r="E144" s="14">
        <f>E143/5</f>
        <v>23.8</v>
      </c>
      <c r="F144" s="14">
        <f>F143/5</f>
        <v>94.16</v>
      </c>
      <c r="G144" s="14">
        <f>G143/5</f>
        <v>681.504</v>
      </c>
    </row>
    <row r="146" spans="1:7" ht="15.75" customHeight="1">
      <c r="A146" s="22" t="s">
        <v>1</v>
      </c>
      <c r="B146" s="22" t="s">
        <v>2</v>
      </c>
      <c r="C146" s="22" t="s">
        <v>3</v>
      </c>
      <c r="D146" s="22" t="s">
        <v>4</v>
      </c>
      <c r="E146" s="22"/>
      <c r="F146" s="22"/>
      <c r="G146" s="23" t="s">
        <v>5</v>
      </c>
    </row>
    <row r="147" spans="1:7" ht="15">
      <c r="A147" s="22"/>
      <c r="B147" s="22"/>
      <c r="C147" s="22"/>
      <c r="D147" s="7" t="s">
        <v>6</v>
      </c>
      <c r="E147" s="7" t="s">
        <v>7</v>
      </c>
      <c r="F147" s="7" t="s">
        <v>8</v>
      </c>
      <c r="G147" s="23"/>
    </row>
    <row r="148" spans="1:7" ht="15">
      <c r="A148" s="2"/>
      <c r="B148" s="3" t="s">
        <v>103</v>
      </c>
      <c r="C148" s="4"/>
      <c r="D148" s="5"/>
      <c r="E148" s="5"/>
      <c r="F148" s="5"/>
      <c r="G148" s="6"/>
    </row>
    <row r="149" spans="1:7" ht="17.25">
      <c r="A149" s="8" t="s">
        <v>77</v>
      </c>
      <c r="B149" s="11" t="s">
        <v>78</v>
      </c>
      <c r="C149" s="10">
        <v>250</v>
      </c>
      <c r="D149" s="10">
        <v>2.1</v>
      </c>
      <c r="E149" s="10">
        <v>2.8</v>
      </c>
      <c r="F149" s="10">
        <v>19.1</v>
      </c>
      <c r="G149" s="10">
        <v>143</v>
      </c>
    </row>
    <row r="150" spans="1:7" ht="33">
      <c r="A150" s="8" t="s">
        <v>11</v>
      </c>
      <c r="B150" s="11" t="s">
        <v>135</v>
      </c>
      <c r="C150" s="10">
        <v>200</v>
      </c>
      <c r="D150" s="10">
        <v>9.39</v>
      </c>
      <c r="E150" s="10">
        <v>8.37</v>
      </c>
      <c r="F150" s="10">
        <v>126.93</v>
      </c>
      <c r="G150" s="10">
        <v>471.66</v>
      </c>
    </row>
    <row r="151" spans="1:7" ht="16.5">
      <c r="A151" s="8" t="s">
        <v>11</v>
      </c>
      <c r="B151" s="11" t="s">
        <v>23</v>
      </c>
      <c r="C151" s="10">
        <v>200</v>
      </c>
      <c r="D151" s="10">
        <v>0.13</v>
      </c>
      <c r="E151" s="10">
        <v>0</v>
      </c>
      <c r="F151" s="10">
        <v>10.2</v>
      </c>
      <c r="G151" s="10">
        <v>42</v>
      </c>
    </row>
    <row r="152" spans="1:7" ht="19.5">
      <c r="A152" s="8" t="s">
        <v>11</v>
      </c>
      <c r="B152" s="9" t="s">
        <v>13</v>
      </c>
      <c r="C152" s="10">
        <v>100</v>
      </c>
      <c r="D152" s="10">
        <v>0.4</v>
      </c>
      <c r="E152" s="10">
        <v>0.4</v>
      </c>
      <c r="F152" s="10">
        <v>9.8</v>
      </c>
      <c r="G152" s="10">
        <v>44</v>
      </c>
    </row>
    <row r="153" spans="1:7" ht="16.5">
      <c r="A153" s="8" t="s">
        <v>11</v>
      </c>
      <c r="B153" s="11" t="s">
        <v>14</v>
      </c>
      <c r="C153" s="10">
        <v>60</v>
      </c>
      <c r="D153" s="10">
        <v>4.2</v>
      </c>
      <c r="E153" s="10">
        <v>1.2</v>
      </c>
      <c r="F153" s="10">
        <v>30</v>
      </c>
      <c r="G153" s="10">
        <v>143.4</v>
      </c>
    </row>
    <row r="154" spans="1:7" ht="16.5">
      <c r="A154" s="8" t="s">
        <v>11</v>
      </c>
      <c r="B154" s="11" t="s">
        <v>15</v>
      </c>
      <c r="C154" s="10">
        <v>40</v>
      </c>
      <c r="D154" s="10">
        <v>2.4</v>
      </c>
      <c r="E154" s="10">
        <v>0.4</v>
      </c>
      <c r="F154" s="10">
        <v>18</v>
      </c>
      <c r="G154" s="10">
        <v>84</v>
      </c>
    </row>
    <row r="155" spans="1:7" ht="16.5">
      <c r="A155" s="12"/>
      <c r="B155" s="13" t="s">
        <v>31</v>
      </c>
      <c r="C155" s="14">
        <f>SUM(C149:C154)</f>
        <v>850</v>
      </c>
      <c r="D155" s="14">
        <f>SUM(D149:D154)</f>
        <v>18.62</v>
      </c>
      <c r="E155" s="14">
        <f>SUM(E149:E154)</f>
        <v>13.169999999999998</v>
      </c>
      <c r="F155" s="14">
        <f>SUM(F149:F154)</f>
        <v>214.03</v>
      </c>
      <c r="G155" s="14">
        <f>SUM(G149:G154)</f>
        <v>928.0600000000001</v>
      </c>
    </row>
    <row r="156" spans="1:7" ht="16.5">
      <c r="A156" s="12"/>
      <c r="B156" s="13" t="s">
        <v>38</v>
      </c>
      <c r="C156" s="14"/>
      <c r="D156" s="14">
        <f>D155+D124+D92+D61+D28</f>
        <v>163.06</v>
      </c>
      <c r="E156" s="14">
        <f>E155+E124+E92+E61+E28</f>
        <v>159.78</v>
      </c>
      <c r="F156" s="14">
        <f>F155+F124+F92+F61+F28</f>
        <v>723.6700000000001</v>
      </c>
      <c r="G156" s="14">
        <f>G155+G124+G92+G61+G28</f>
        <v>4777.58</v>
      </c>
    </row>
    <row r="157" spans="1:7" ht="16.5">
      <c r="A157" s="12"/>
      <c r="B157" s="13" t="s">
        <v>80</v>
      </c>
      <c r="C157" s="14"/>
      <c r="D157" s="14">
        <f>D156/5</f>
        <v>32.612</v>
      </c>
      <c r="E157" s="14">
        <f>E156/5</f>
        <v>31.956</v>
      </c>
      <c r="F157" s="14">
        <f>F156/5</f>
        <v>144.734</v>
      </c>
      <c r="G157" s="14">
        <f>G156/5</f>
        <v>955.516</v>
      </c>
    </row>
    <row r="167" spans="1:7" ht="15">
      <c r="A167" s="2"/>
      <c r="B167" s="3" t="s">
        <v>0</v>
      </c>
      <c r="C167" s="4"/>
      <c r="D167" s="5"/>
      <c r="E167" s="5"/>
      <c r="F167" s="5"/>
      <c r="G167" s="6"/>
    </row>
    <row r="168" spans="1:7" ht="15.75" customHeight="1">
      <c r="A168" s="22" t="s">
        <v>1</v>
      </c>
      <c r="B168" s="22" t="s">
        <v>2</v>
      </c>
      <c r="C168" s="22" t="s">
        <v>3</v>
      </c>
      <c r="D168" s="22" t="s">
        <v>4</v>
      </c>
      <c r="E168" s="22"/>
      <c r="F168" s="22"/>
      <c r="G168" s="23" t="s">
        <v>5</v>
      </c>
    </row>
    <row r="169" spans="1:7" ht="15">
      <c r="A169" s="22"/>
      <c r="B169" s="22"/>
      <c r="C169" s="22"/>
      <c r="D169" s="7" t="s">
        <v>6</v>
      </c>
      <c r="E169" s="7" t="s">
        <v>7</v>
      </c>
      <c r="F169" s="7" t="s">
        <v>8</v>
      </c>
      <c r="G169" s="23"/>
    </row>
    <row r="170" spans="1:7" ht="15">
      <c r="A170" s="2"/>
      <c r="B170" s="3" t="s">
        <v>102</v>
      </c>
      <c r="C170" s="4"/>
      <c r="D170" s="5"/>
      <c r="E170" s="5"/>
      <c r="F170" s="5"/>
      <c r="G170" s="6"/>
    </row>
    <row r="171" spans="1:7" ht="19.5">
      <c r="A171" s="8" t="s">
        <v>11</v>
      </c>
      <c r="B171" s="9" t="s">
        <v>18</v>
      </c>
      <c r="C171" s="10">
        <v>120</v>
      </c>
      <c r="D171" s="10">
        <v>1.32</v>
      </c>
      <c r="E171" s="10">
        <v>0.24</v>
      </c>
      <c r="F171" s="10">
        <v>4.56</v>
      </c>
      <c r="G171" s="10">
        <v>14.4</v>
      </c>
    </row>
    <row r="172" spans="1:7" ht="33">
      <c r="A172" s="8" t="s">
        <v>40</v>
      </c>
      <c r="B172" s="9" t="s">
        <v>136</v>
      </c>
      <c r="C172" s="10">
        <v>200</v>
      </c>
      <c r="D172" s="10">
        <v>18.89</v>
      </c>
      <c r="E172" s="10">
        <v>31.11</v>
      </c>
      <c r="F172" s="10">
        <v>3.54</v>
      </c>
      <c r="G172" s="10">
        <v>369.54</v>
      </c>
    </row>
    <row r="173" spans="1:7" ht="17.25">
      <c r="A173" s="8" t="s">
        <v>29</v>
      </c>
      <c r="B173" s="9" t="s">
        <v>30</v>
      </c>
      <c r="C173" s="10">
        <v>200</v>
      </c>
      <c r="D173" s="10">
        <v>5.8</v>
      </c>
      <c r="E173" s="10">
        <v>5</v>
      </c>
      <c r="F173" s="10">
        <v>8</v>
      </c>
      <c r="G173" s="10">
        <v>100</v>
      </c>
    </row>
    <row r="174" spans="1:7" ht="19.5">
      <c r="A174" s="8" t="s">
        <v>11</v>
      </c>
      <c r="B174" s="9" t="s">
        <v>13</v>
      </c>
      <c r="C174" s="10">
        <v>100</v>
      </c>
      <c r="D174" s="10">
        <v>0.4</v>
      </c>
      <c r="E174" s="10">
        <v>0.4</v>
      </c>
      <c r="F174" s="10">
        <v>9.8</v>
      </c>
      <c r="G174" s="10">
        <v>38</v>
      </c>
    </row>
    <row r="175" spans="1:7" ht="16.5">
      <c r="A175" s="8" t="s">
        <v>11</v>
      </c>
      <c r="B175" s="11" t="s">
        <v>14</v>
      </c>
      <c r="C175" s="10">
        <v>40</v>
      </c>
      <c r="D175" s="10">
        <v>2.8</v>
      </c>
      <c r="E175" s="10">
        <v>0.8</v>
      </c>
      <c r="F175" s="10">
        <v>20</v>
      </c>
      <c r="G175" s="10">
        <v>95.6</v>
      </c>
    </row>
    <row r="176" spans="1:7" ht="16.5">
      <c r="A176" s="8" t="s">
        <v>11</v>
      </c>
      <c r="B176" s="11" t="s">
        <v>15</v>
      </c>
      <c r="C176" s="10">
        <v>30</v>
      </c>
      <c r="D176" s="10">
        <v>1.8</v>
      </c>
      <c r="E176" s="10">
        <v>0.3</v>
      </c>
      <c r="F176" s="10">
        <v>13.5</v>
      </c>
      <c r="G176" s="10">
        <v>63</v>
      </c>
    </row>
    <row r="177" spans="1:7" ht="16.5">
      <c r="A177" s="15"/>
      <c r="B177" s="16" t="s">
        <v>16</v>
      </c>
      <c r="C177" s="14">
        <f>SUM(C171:C176)</f>
        <v>690</v>
      </c>
      <c r="D177" s="14">
        <f>SUM(D171:D176)</f>
        <v>31.01</v>
      </c>
      <c r="E177" s="14">
        <f>SUM(E171:E176)</f>
        <v>37.84999999999999</v>
      </c>
      <c r="F177" s="14">
        <f>SUM(F171:F176)</f>
        <v>59.400000000000006</v>
      </c>
      <c r="G177" s="14">
        <f>SUM(G171:G176)</f>
        <v>680.5400000000001</v>
      </c>
    </row>
    <row r="179" spans="1:7" ht="15.75" customHeight="1">
      <c r="A179" s="22" t="s">
        <v>1</v>
      </c>
      <c r="B179" s="22" t="s">
        <v>2</v>
      </c>
      <c r="C179" s="22" t="s">
        <v>3</v>
      </c>
      <c r="D179" s="22" t="s">
        <v>4</v>
      </c>
      <c r="E179" s="22"/>
      <c r="F179" s="22"/>
      <c r="G179" s="23" t="s">
        <v>5</v>
      </c>
    </row>
    <row r="180" spans="1:7" ht="15">
      <c r="A180" s="22"/>
      <c r="B180" s="22"/>
      <c r="C180" s="22"/>
      <c r="D180" s="7" t="s">
        <v>6</v>
      </c>
      <c r="E180" s="7" t="s">
        <v>7</v>
      </c>
      <c r="F180" s="7" t="s">
        <v>8</v>
      </c>
      <c r="G180" s="23"/>
    </row>
    <row r="181" spans="1:7" ht="15">
      <c r="A181" s="2"/>
      <c r="B181" s="3" t="s">
        <v>103</v>
      </c>
      <c r="C181" s="4"/>
      <c r="D181" s="5"/>
      <c r="E181" s="5"/>
      <c r="F181" s="5"/>
      <c r="G181" s="6"/>
    </row>
    <row r="182" spans="1:7" ht="16.5">
      <c r="A182" s="8" t="s">
        <v>81</v>
      </c>
      <c r="B182" s="11" t="s">
        <v>82</v>
      </c>
      <c r="C182" s="10">
        <v>250</v>
      </c>
      <c r="D182" s="10">
        <v>3.56</v>
      </c>
      <c r="E182" s="10">
        <v>4.59</v>
      </c>
      <c r="F182" s="10">
        <v>18.54</v>
      </c>
      <c r="G182" s="10">
        <v>144.25</v>
      </c>
    </row>
    <row r="183" spans="1:7" ht="33">
      <c r="A183" s="8" t="s">
        <v>83</v>
      </c>
      <c r="B183" s="11" t="s">
        <v>137</v>
      </c>
      <c r="C183" s="10">
        <v>105</v>
      </c>
      <c r="D183" s="10">
        <v>15.04</v>
      </c>
      <c r="E183" s="10">
        <v>25.63</v>
      </c>
      <c r="F183" s="10">
        <v>13.09</v>
      </c>
      <c r="G183" s="10">
        <v>311.67</v>
      </c>
    </row>
    <row r="184" spans="1:7" ht="16.5">
      <c r="A184" s="8" t="s">
        <v>57</v>
      </c>
      <c r="B184" s="9" t="s">
        <v>58</v>
      </c>
      <c r="C184" s="10">
        <v>180</v>
      </c>
      <c r="D184" s="10">
        <v>6.2</v>
      </c>
      <c r="E184" s="10">
        <v>7.19</v>
      </c>
      <c r="F184" s="10">
        <v>34.22</v>
      </c>
      <c r="G184" s="10">
        <v>226.08</v>
      </c>
    </row>
    <row r="185" spans="1:7" ht="36">
      <c r="A185" s="8" t="s">
        <v>69</v>
      </c>
      <c r="B185" s="9" t="s">
        <v>51</v>
      </c>
      <c r="C185" s="10">
        <v>180</v>
      </c>
      <c r="D185" s="10">
        <v>0.9</v>
      </c>
      <c r="E185" s="10">
        <v>0</v>
      </c>
      <c r="F185" s="10">
        <v>18.18</v>
      </c>
      <c r="G185" s="10">
        <v>76.32</v>
      </c>
    </row>
    <row r="186" spans="1:7" ht="16.5">
      <c r="A186" s="8" t="s">
        <v>11</v>
      </c>
      <c r="B186" s="11" t="s">
        <v>14</v>
      </c>
      <c r="C186" s="10">
        <v>60</v>
      </c>
      <c r="D186" s="10">
        <v>4.2</v>
      </c>
      <c r="E186" s="10">
        <v>1.2</v>
      </c>
      <c r="F186" s="10">
        <v>30</v>
      </c>
      <c r="G186" s="10">
        <v>143.4</v>
      </c>
    </row>
    <row r="187" spans="1:7" ht="16.5">
      <c r="A187" s="8" t="s">
        <v>11</v>
      </c>
      <c r="B187" s="11" t="s">
        <v>15</v>
      </c>
      <c r="C187" s="10">
        <v>40</v>
      </c>
      <c r="D187" s="10">
        <v>2.4</v>
      </c>
      <c r="E187" s="10">
        <v>0.4</v>
      </c>
      <c r="F187" s="10">
        <v>18</v>
      </c>
      <c r="G187" s="10">
        <v>84</v>
      </c>
    </row>
    <row r="188" spans="1:7" ht="16.5">
      <c r="A188" s="12"/>
      <c r="B188" s="13" t="s">
        <v>31</v>
      </c>
      <c r="C188" s="14">
        <f>SUM(C182:C187)</f>
        <v>815</v>
      </c>
      <c r="D188" s="14">
        <f>SUM(D182:D187)</f>
        <v>32.3</v>
      </c>
      <c r="E188" s="14">
        <f>SUM(E182:E187)</f>
        <v>39.01</v>
      </c>
      <c r="F188" s="14">
        <f>SUM(F182:F187)</f>
        <v>132.03</v>
      </c>
      <c r="G188" s="14">
        <f>SUM(G182:G187)</f>
        <v>985.7199999999999</v>
      </c>
    </row>
    <row r="198" spans="1:7" ht="15">
      <c r="A198" s="2"/>
      <c r="B198" s="3" t="s">
        <v>17</v>
      </c>
      <c r="C198" s="4"/>
      <c r="D198" s="5"/>
      <c r="E198" s="5"/>
      <c r="F198" s="5"/>
      <c r="G198" s="6"/>
    </row>
    <row r="199" spans="1:7" ht="15.75" customHeight="1">
      <c r="A199" s="22" t="s">
        <v>1</v>
      </c>
      <c r="B199" s="22" t="s">
        <v>2</v>
      </c>
      <c r="C199" s="22" t="s">
        <v>3</v>
      </c>
      <c r="D199" s="22" t="s">
        <v>4</v>
      </c>
      <c r="E199" s="22"/>
      <c r="F199" s="22"/>
      <c r="G199" s="23" t="s">
        <v>5</v>
      </c>
    </row>
    <row r="200" spans="1:7" ht="15">
      <c r="A200" s="22"/>
      <c r="B200" s="22"/>
      <c r="C200" s="22"/>
      <c r="D200" s="7" t="s">
        <v>6</v>
      </c>
      <c r="E200" s="7" t="s">
        <v>7</v>
      </c>
      <c r="F200" s="7" t="s">
        <v>8</v>
      </c>
      <c r="G200" s="23"/>
    </row>
    <row r="201" spans="1:7" ht="15">
      <c r="A201" s="2"/>
      <c r="B201" s="3" t="s">
        <v>102</v>
      </c>
      <c r="C201" s="4"/>
      <c r="D201" s="5"/>
      <c r="E201" s="5"/>
      <c r="F201" s="5"/>
      <c r="G201" s="6"/>
    </row>
    <row r="202" spans="1:7" ht="17.25">
      <c r="A202" s="8" t="s">
        <v>11</v>
      </c>
      <c r="B202" s="11" t="s">
        <v>62</v>
      </c>
      <c r="C202" s="10">
        <v>100</v>
      </c>
      <c r="D202" s="10">
        <v>1.06</v>
      </c>
      <c r="E202" s="10">
        <v>0.17</v>
      </c>
      <c r="F202" s="10">
        <v>8.52</v>
      </c>
      <c r="G202" s="10">
        <v>39.9</v>
      </c>
    </row>
    <row r="203" spans="1:7" ht="16.5">
      <c r="A203" s="8" t="s">
        <v>42</v>
      </c>
      <c r="B203" s="9" t="s">
        <v>43</v>
      </c>
      <c r="C203" s="10">
        <v>200</v>
      </c>
      <c r="D203" s="10">
        <v>17.87</v>
      </c>
      <c r="E203" s="10">
        <v>9.81</v>
      </c>
      <c r="F203" s="10">
        <v>20.4</v>
      </c>
      <c r="G203" s="10">
        <v>226.27</v>
      </c>
    </row>
    <row r="204" spans="1:7" ht="16.5">
      <c r="A204" s="8" t="s">
        <v>11</v>
      </c>
      <c r="B204" s="9" t="s">
        <v>44</v>
      </c>
      <c r="C204" s="10">
        <v>180</v>
      </c>
      <c r="D204" s="10">
        <v>3.67</v>
      </c>
      <c r="E204" s="10">
        <v>3.19</v>
      </c>
      <c r="F204" s="10">
        <v>15.82</v>
      </c>
      <c r="G204" s="10">
        <v>107</v>
      </c>
    </row>
    <row r="205" spans="1:7" ht="33.75">
      <c r="A205" s="8" t="s">
        <v>11</v>
      </c>
      <c r="B205" s="9" t="s">
        <v>45</v>
      </c>
      <c r="C205" s="10">
        <v>20</v>
      </c>
      <c r="D205" s="10">
        <v>2.7</v>
      </c>
      <c r="E205" s="10">
        <v>4.1</v>
      </c>
      <c r="F205" s="10">
        <v>13</v>
      </c>
      <c r="G205" s="10">
        <v>102.5</v>
      </c>
    </row>
    <row r="206" spans="1:7" ht="16.5">
      <c r="A206" s="8" t="s">
        <v>11</v>
      </c>
      <c r="B206" s="11" t="s">
        <v>14</v>
      </c>
      <c r="C206" s="10">
        <v>50</v>
      </c>
      <c r="D206" s="10">
        <v>3.5</v>
      </c>
      <c r="E206" s="10">
        <v>1</v>
      </c>
      <c r="F206" s="10">
        <v>25</v>
      </c>
      <c r="G206" s="10">
        <v>119.5</v>
      </c>
    </row>
    <row r="207" spans="1:7" ht="16.5">
      <c r="A207" s="8" t="s">
        <v>11</v>
      </c>
      <c r="B207" s="11" t="s">
        <v>15</v>
      </c>
      <c r="C207" s="10">
        <v>30</v>
      </c>
      <c r="D207" s="10">
        <v>1.8</v>
      </c>
      <c r="E207" s="10">
        <v>0.3</v>
      </c>
      <c r="F207" s="10">
        <v>13.5</v>
      </c>
      <c r="G207" s="10">
        <v>63</v>
      </c>
    </row>
    <row r="208" spans="1:7" ht="16.5">
      <c r="A208" s="15"/>
      <c r="B208" s="16" t="s">
        <v>16</v>
      </c>
      <c r="C208" s="14">
        <f>SUM(C202:C207)</f>
        <v>580</v>
      </c>
      <c r="D208" s="14">
        <f>SUM(D202:D207)</f>
        <v>30.6</v>
      </c>
      <c r="E208" s="14">
        <f>SUM(E202:E207)</f>
        <v>18.57</v>
      </c>
      <c r="F208" s="14">
        <f>SUM(F202:F207)</f>
        <v>96.24</v>
      </c>
      <c r="G208" s="14">
        <f>SUM(G202:G207)</f>
        <v>658.1700000000001</v>
      </c>
    </row>
    <row r="210" spans="1:7" ht="15.75" customHeight="1">
      <c r="A210" s="22" t="s">
        <v>1</v>
      </c>
      <c r="B210" s="22" t="s">
        <v>2</v>
      </c>
      <c r="C210" s="22" t="s">
        <v>3</v>
      </c>
      <c r="D210" s="22" t="s">
        <v>4</v>
      </c>
      <c r="E210" s="22"/>
      <c r="F210" s="22"/>
      <c r="G210" s="23" t="s">
        <v>5</v>
      </c>
    </row>
    <row r="211" spans="1:7" ht="15">
      <c r="A211" s="22"/>
      <c r="B211" s="22"/>
      <c r="C211" s="22"/>
      <c r="D211" s="7" t="s">
        <v>6</v>
      </c>
      <c r="E211" s="7" t="s">
        <v>7</v>
      </c>
      <c r="F211" s="7" t="s">
        <v>8</v>
      </c>
      <c r="G211" s="23"/>
    </row>
    <row r="212" spans="1:7" ht="15">
      <c r="A212" s="2"/>
      <c r="B212" s="3" t="s">
        <v>103</v>
      </c>
      <c r="C212" s="4"/>
      <c r="D212" s="5"/>
      <c r="E212" s="5"/>
      <c r="F212" s="5"/>
      <c r="G212" s="6"/>
    </row>
    <row r="213" spans="1:7" ht="19.5">
      <c r="A213" s="8" t="s">
        <v>11</v>
      </c>
      <c r="B213" s="9" t="s">
        <v>18</v>
      </c>
      <c r="C213" s="10">
        <v>100</v>
      </c>
      <c r="D213" s="10">
        <v>1.3</v>
      </c>
      <c r="E213" s="10">
        <v>0.1</v>
      </c>
      <c r="F213" s="10">
        <v>6.9</v>
      </c>
      <c r="G213" s="10">
        <v>12</v>
      </c>
    </row>
    <row r="214" spans="1:7" ht="16.5">
      <c r="A214" s="8" t="s">
        <v>84</v>
      </c>
      <c r="B214" s="11" t="s">
        <v>85</v>
      </c>
      <c r="C214" s="10">
        <v>250</v>
      </c>
      <c r="D214" s="10">
        <v>1.58</v>
      </c>
      <c r="E214" s="10">
        <v>4.38</v>
      </c>
      <c r="F214" s="10">
        <v>6.25</v>
      </c>
      <c r="G214" s="10">
        <v>70.75</v>
      </c>
    </row>
    <row r="215" spans="1:7" ht="16.5">
      <c r="A215" s="8" t="s">
        <v>86</v>
      </c>
      <c r="B215" s="11" t="s">
        <v>87</v>
      </c>
      <c r="C215" s="10">
        <v>200</v>
      </c>
      <c r="D215" s="10">
        <v>21.6</v>
      </c>
      <c r="E215" s="10">
        <v>21.2</v>
      </c>
      <c r="F215" s="10">
        <v>37.73</v>
      </c>
      <c r="G215" s="10">
        <v>350</v>
      </c>
    </row>
    <row r="216" spans="1:7" ht="33.75">
      <c r="A216" s="8" t="s">
        <v>88</v>
      </c>
      <c r="B216" s="11" t="s">
        <v>89</v>
      </c>
      <c r="C216" s="10">
        <v>200</v>
      </c>
      <c r="D216" s="10">
        <v>0.18</v>
      </c>
      <c r="E216" s="10">
        <v>0.14</v>
      </c>
      <c r="F216" s="10">
        <v>23.94</v>
      </c>
      <c r="G216" s="10">
        <v>117</v>
      </c>
    </row>
    <row r="217" spans="1:7" ht="33.75">
      <c r="A217" s="8" t="s">
        <v>11</v>
      </c>
      <c r="B217" s="9" t="s">
        <v>45</v>
      </c>
      <c r="C217" s="10">
        <v>30</v>
      </c>
      <c r="D217" s="10">
        <v>1.6</v>
      </c>
      <c r="E217" s="10">
        <v>1.8</v>
      </c>
      <c r="F217" s="10">
        <v>8.54</v>
      </c>
      <c r="G217" s="10">
        <v>126</v>
      </c>
    </row>
    <row r="218" spans="1:7" ht="19.5">
      <c r="A218" s="8" t="s">
        <v>11</v>
      </c>
      <c r="B218" s="9" t="s">
        <v>13</v>
      </c>
      <c r="C218" s="10">
        <v>100</v>
      </c>
      <c r="D218" s="10">
        <v>0.4</v>
      </c>
      <c r="E218" s="10">
        <v>0.4</v>
      </c>
      <c r="F218" s="10">
        <v>9.8</v>
      </c>
      <c r="G218" s="10">
        <v>47</v>
      </c>
    </row>
    <row r="219" spans="1:7" ht="16.5">
      <c r="A219" s="8" t="s">
        <v>11</v>
      </c>
      <c r="B219" s="11" t="s">
        <v>14</v>
      </c>
      <c r="C219" s="10">
        <v>60</v>
      </c>
      <c r="D219" s="10">
        <v>4.2</v>
      </c>
      <c r="E219" s="10">
        <v>1.2</v>
      </c>
      <c r="F219" s="10">
        <v>30</v>
      </c>
      <c r="G219" s="10">
        <v>143.4</v>
      </c>
    </row>
    <row r="220" spans="1:7" ht="16.5">
      <c r="A220" s="8" t="s">
        <v>11</v>
      </c>
      <c r="B220" s="11" t="s">
        <v>15</v>
      </c>
      <c r="C220" s="10">
        <v>40</v>
      </c>
      <c r="D220" s="10">
        <v>2.4</v>
      </c>
      <c r="E220" s="10">
        <v>0.4</v>
      </c>
      <c r="F220" s="10">
        <v>18</v>
      </c>
      <c r="G220" s="10">
        <v>84</v>
      </c>
    </row>
    <row r="221" spans="1:7" ht="16.5">
      <c r="A221" s="12"/>
      <c r="B221" s="13" t="s">
        <v>31</v>
      </c>
      <c r="C221" s="14">
        <f>SUM(C213:C220)</f>
        <v>980</v>
      </c>
      <c r="D221" s="14">
        <f>SUM(D213:D220)</f>
        <v>33.26</v>
      </c>
      <c r="E221" s="14">
        <f>SUM(E213:E220)</f>
        <v>29.619999999999997</v>
      </c>
      <c r="F221" s="14">
        <f>SUM(F213:F220)</f>
        <v>141.15999999999997</v>
      </c>
      <c r="G221" s="14">
        <f>SUM(G213:G220)</f>
        <v>950.15</v>
      </c>
    </row>
    <row r="231" spans="1:7" ht="15">
      <c r="A231" s="2"/>
      <c r="B231" s="3" t="s">
        <v>24</v>
      </c>
      <c r="C231" s="4"/>
      <c r="D231" s="5"/>
      <c r="E231" s="5"/>
      <c r="F231" s="5"/>
      <c r="G231" s="6"/>
    </row>
    <row r="232" spans="1:7" ht="15.75" customHeight="1">
      <c r="A232" s="22" t="s">
        <v>1</v>
      </c>
      <c r="B232" s="22" t="s">
        <v>2</v>
      </c>
      <c r="C232" s="22" t="s">
        <v>3</v>
      </c>
      <c r="D232" s="22" t="s">
        <v>4</v>
      </c>
      <c r="E232" s="22"/>
      <c r="F232" s="22"/>
      <c r="G232" s="23" t="s">
        <v>5</v>
      </c>
    </row>
    <row r="233" spans="1:7" ht="15">
      <c r="A233" s="22"/>
      <c r="B233" s="22"/>
      <c r="C233" s="22"/>
      <c r="D233" s="7" t="s">
        <v>6</v>
      </c>
      <c r="E233" s="7" t="s">
        <v>7</v>
      </c>
      <c r="F233" s="7" t="s">
        <v>8</v>
      </c>
      <c r="G233" s="23"/>
    </row>
    <row r="234" spans="1:7" ht="15">
      <c r="A234" s="2"/>
      <c r="B234" s="3" t="s">
        <v>102</v>
      </c>
      <c r="C234" s="4"/>
      <c r="D234" s="5"/>
      <c r="E234" s="5"/>
      <c r="F234" s="5"/>
      <c r="G234" s="6"/>
    </row>
    <row r="235" spans="1:7" ht="17.25">
      <c r="A235" s="8" t="s">
        <v>46</v>
      </c>
      <c r="B235" s="9" t="s">
        <v>47</v>
      </c>
      <c r="C235" s="10">
        <v>100</v>
      </c>
      <c r="D235" s="10">
        <v>14.8</v>
      </c>
      <c r="E235" s="10">
        <v>13.9</v>
      </c>
      <c r="F235" s="10">
        <v>11.8</v>
      </c>
      <c r="G235" s="10">
        <v>164</v>
      </c>
    </row>
    <row r="236" spans="1:7" ht="16.5">
      <c r="A236" s="8" t="s">
        <v>48</v>
      </c>
      <c r="B236" s="9" t="s">
        <v>49</v>
      </c>
      <c r="C236" s="10">
        <v>180</v>
      </c>
      <c r="D236" s="10">
        <v>3.6</v>
      </c>
      <c r="E236" s="10">
        <v>9.18</v>
      </c>
      <c r="F236" s="10">
        <v>28.62</v>
      </c>
      <c r="G236" s="10">
        <v>217.8</v>
      </c>
    </row>
    <row r="237" spans="1:7" ht="36">
      <c r="A237" s="8" t="s">
        <v>50</v>
      </c>
      <c r="B237" s="9" t="s">
        <v>51</v>
      </c>
      <c r="C237" s="10">
        <v>180</v>
      </c>
      <c r="D237" s="10">
        <v>0.9</v>
      </c>
      <c r="E237" s="10">
        <v>0</v>
      </c>
      <c r="F237" s="10">
        <v>18.18</v>
      </c>
      <c r="G237" s="10">
        <v>76.32</v>
      </c>
    </row>
    <row r="238" spans="1:7" ht="19.5">
      <c r="A238" s="8" t="s">
        <v>11</v>
      </c>
      <c r="B238" s="9" t="s">
        <v>13</v>
      </c>
      <c r="C238" s="10">
        <v>100</v>
      </c>
      <c r="D238" s="10">
        <v>0.4</v>
      </c>
      <c r="E238" s="10">
        <v>0.4</v>
      </c>
      <c r="F238" s="10">
        <v>9.8</v>
      </c>
      <c r="G238" s="10">
        <v>47</v>
      </c>
    </row>
    <row r="239" spans="1:7" ht="16.5">
      <c r="A239" s="8" t="s">
        <v>11</v>
      </c>
      <c r="B239" s="11" t="s">
        <v>14</v>
      </c>
      <c r="C239" s="10">
        <v>50</v>
      </c>
      <c r="D239" s="10">
        <v>3.5</v>
      </c>
      <c r="E239" s="10">
        <v>1</v>
      </c>
      <c r="F239" s="10">
        <v>25</v>
      </c>
      <c r="G239" s="10">
        <v>119.5</v>
      </c>
    </row>
    <row r="240" spans="1:7" ht="16.5">
      <c r="A240" s="8" t="s">
        <v>11</v>
      </c>
      <c r="B240" s="11" t="s">
        <v>15</v>
      </c>
      <c r="C240" s="10">
        <v>30</v>
      </c>
      <c r="D240" s="10">
        <v>1.8</v>
      </c>
      <c r="E240" s="10">
        <v>0.3</v>
      </c>
      <c r="F240" s="10">
        <v>13.5</v>
      </c>
      <c r="G240" s="10">
        <v>63</v>
      </c>
    </row>
    <row r="241" spans="1:7" ht="16.5">
      <c r="A241" s="15"/>
      <c r="B241" s="16" t="s">
        <v>16</v>
      </c>
      <c r="C241" s="14">
        <f>SUM(C235:C240)</f>
        <v>640</v>
      </c>
      <c r="D241" s="14">
        <f>SUM(D235:D240)</f>
        <v>25</v>
      </c>
      <c r="E241" s="14">
        <f>SUM(E235:E240)</f>
        <v>24.779999999999998</v>
      </c>
      <c r="F241" s="14">
        <f>SUM(F235:F240)</f>
        <v>106.9</v>
      </c>
      <c r="G241" s="14">
        <f>SUM(G235:G240)</f>
        <v>687.62</v>
      </c>
    </row>
    <row r="243" spans="1:7" ht="15.75" customHeight="1">
      <c r="A243" s="22" t="s">
        <v>1</v>
      </c>
      <c r="B243" s="22" t="s">
        <v>2</v>
      </c>
      <c r="C243" s="22" t="s">
        <v>3</v>
      </c>
      <c r="D243" s="22" t="s">
        <v>4</v>
      </c>
      <c r="E243" s="22"/>
      <c r="F243" s="22"/>
      <c r="G243" s="23" t="s">
        <v>5</v>
      </c>
    </row>
    <row r="244" spans="1:7" ht="15">
      <c r="A244" s="22"/>
      <c r="B244" s="22"/>
      <c r="C244" s="22"/>
      <c r="D244" s="7" t="s">
        <v>6</v>
      </c>
      <c r="E244" s="7" t="s">
        <v>7</v>
      </c>
      <c r="F244" s="7" t="s">
        <v>8</v>
      </c>
      <c r="G244" s="23"/>
    </row>
    <row r="245" spans="1:7" ht="15">
      <c r="A245" s="2"/>
      <c r="B245" s="3" t="s">
        <v>103</v>
      </c>
      <c r="C245" s="4"/>
      <c r="D245" s="5"/>
      <c r="E245" s="5"/>
      <c r="F245" s="5"/>
      <c r="G245" s="6"/>
    </row>
    <row r="246" spans="1:7" ht="17.25">
      <c r="A246" s="8" t="s">
        <v>11</v>
      </c>
      <c r="B246" s="11" t="s">
        <v>62</v>
      </c>
      <c r="C246" s="10">
        <v>100</v>
      </c>
      <c r="D246" s="10">
        <v>0.75</v>
      </c>
      <c r="E246" s="10">
        <v>6.02</v>
      </c>
      <c r="F246" s="10">
        <v>2.35</v>
      </c>
      <c r="G246" s="10">
        <v>59.6</v>
      </c>
    </row>
    <row r="247" spans="1:7" ht="16.5">
      <c r="A247" s="8" t="s">
        <v>90</v>
      </c>
      <c r="B247" s="11" t="s">
        <v>91</v>
      </c>
      <c r="C247" s="10">
        <v>250</v>
      </c>
      <c r="D247" s="10">
        <v>2.39</v>
      </c>
      <c r="E247" s="10">
        <v>5.08</v>
      </c>
      <c r="F247" s="10">
        <v>13</v>
      </c>
      <c r="G247" s="10">
        <v>121</v>
      </c>
    </row>
    <row r="248" spans="1:7" ht="33">
      <c r="A248" s="8" t="s">
        <v>11</v>
      </c>
      <c r="B248" s="11" t="s">
        <v>138</v>
      </c>
      <c r="C248" s="10">
        <v>120</v>
      </c>
      <c r="D248" s="10">
        <v>13.9</v>
      </c>
      <c r="E248" s="10">
        <v>9.4</v>
      </c>
      <c r="F248" s="10">
        <v>4.6</v>
      </c>
      <c r="G248" s="10">
        <v>200.29</v>
      </c>
    </row>
    <row r="249" spans="1:7" ht="18">
      <c r="A249" s="8" t="s">
        <v>93</v>
      </c>
      <c r="B249" s="11" t="s">
        <v>139</v>
      </c>
      <c r="C249" s="10">
        <v>180</v>
      </c>
      <c r="D249" s="10">
        <v>5.75</v>
      </c>
      <c r="E249" s="10">
        <v>5.33</v>
      </c>
      <c r="F249" s="10">
        <v>37.07</v>
      </c>
      <c r="G249" s="10">
        <v>248.4</v>
      </c>
    </row>
    <row r="250" spans="1:7" ht="16.5">
      <c r="A250" s="8" t="s">
        <v>11</v>
      </c>
      <c r="B250" s="11" t="s">
        <v>23</v>
      </c>
      <c r="C250" s="10">
        <v>200</v>
      </c>
      <c r="D250" s="10">
        <v>0.13</v>
      </c>
      <c r="E250" s="10">
        <v>0</v>
      </c>
      <c r="F250" s="10">
        <v>10.2</v>
      </c>
      <c r="G250" s="10">
        <v>42</v>
      </c>
    </row>
    <row r="251" spans="1:7" ht="19.5">
      <c r="A251" s="8" t="s">
        <v>11</v>
      </c>
      <c r="B251" s="9" t="s">
        <v>13</v>
      </c>
      <c r="C251" s="10">
        <v>100</v>
      </c>
      <c r="D251" s="10">
        <v>0.4</v>
      </c>
      <c r="E251" s="10">
        <v>0.4</v>
      </c>
      <c r="F251" s="10">
        <v>9.8</v>
      </c>
      <c r="G251" s="10">
        <v>38</v>
      </c>
    </row>
    <row r="252" spans="1:7" ht="16.5">
      <c r="A252" s="8" t="s">
        <v>11</v>
      </c>
      <c r="B252" s="11" t="s">
        <v>14</v>
      </c>
      <c r="C252" s="10">
        <v>60</v>
      </c>
      <c r="D252" s="10">
        <v>4.2</v>
      </c>
      <c r="E252" s="10">
        <v>1.2</v>
      </c>
      <c r="F252" s="10">
        <v>30</v>
      </c>
      <c r="G252" s="10">
        <v>143.4</v>
      </c>
    </row>
    <row r="253" spans="1:7" ht="16.5">
      <c r="A253" s="8" t="s">
        <v>11</v>
      </c>
      <c r="B253" s="11" t="s">
        <v>15</v>
      </c>
      <c r="C253" s="10">
        <v>40</v>
      </c>
      <c r="D253" s="10">
        <v>2.4</v>
      </c>
      <c r="E253" s="10">
        <v>0.4</v>
      </c>
      <c r="F253" s="10">
        <v>18</v>
      </c>
      <c r="G253" s="10">
        <v>84</v>
      </c>
    </row>
    <row r="254" spans="1:7" ht="16.5">
      <c r="A254" s="12"/>
      <c r="B254" s="13" t="s">
        <v>31</v>
      </c>
      <c r="C254" s="14">
        <f>SUM(C246:C253)</f>
        <v>1050</v>
      </c>
      <c r="D254" s="14">
        <f>SUM(D246:D253)</f>
        <v>29.919999999999995</v>
      </c>
      <c r="E254" s="14">
        <f>SUM(E246:E253)</f>
        <v>27.829999999999995</v>
      </c>
      <c r="F254" s="14">
        <f>SUM(F246:F253)</f>
        <v>125.02</v>
      </c>
      <c r="G254" s="14">
        <f>SUM(G246:G253)</f>
        <v>936.6899999999999</v>
      </c>
    </row>
    <row r="263" spans="1:7" ht="15">
      <c r="A263" s="2"/>
      <c r="B263" s="3" t="s">
        <v>32</v>
      </c>
      <c r="C263" s="4"/>
      <c r="D263" s="5"/>
      <c r="E263" s="5"/>
      <c r="F263" s="5"/>
      <c r="G263" s="6"/>
    </row>
    <row r="264" spans="1:7" ht="15.75" customHeight="1">
      <c r="A264" s="22" t="s">
        <v>1</v>
      </c>
      <c r="B264" s="22" t="s">
        <v>2</v>
      </c>
      <c r="C264" s="22" t="s">
        <v>3</v>
      </c>
      <c r="D264" s="22" t="s">
        <v>4</v>
      </c>
      <c r="E264" s="22"/>
      <c r="F264" s="22"/>
      <c r="G264" s="23" t="s">
        <v>5</v>
      </c>
    </row>
    <row r="265" spans="1:7" ht="15">
      <c r="A265" s="22"/>
      <c r="B265" s="22"/>
      <c r="C265" s="22"/>
      <c r="D265" s="7" t="s">
        <v>6</v>
      </c>
      <c r="E265" s="7" t="s">
        <v>7</v>
      </c>
      <c r="F265" s="7" t="s">
        <v>8</v>
      </c>
      <c r="G265" s="23"/>
    </row>
    <row r="266" spans="1:7" ht="15">
      <c r="A266" s="2"/>
      <c r="B266" s="3" t="s">
        <v>102</v>
      </c>
      <c r="C266" s="4"/>
      <c r="D266" s="5"/>
      <c r="E266" s="5"/>
      <c r="F266" s="5"/>
      <c r="G266" s="6"/>
    </row>
    <row r="267" spans="1:7" ht="49.5">
      <c r="A267" s="8" t="s">
        <v>52</v>
      </c>
      <c r="B267" s="9" t="s">
        <v>53</v>
      </c>
      <c r="C267" s="10">
        <v>105</v>
      </c>
      <c r="D267" s="10">
        <v>14.7</v>
      </c>
      <c r="E267" s="10">
        <v>11.66</v>
      </c>
      <c r="F267" s="10">
        <v>12.7</v>
      </c>
      <c r="G267" s="10">
        <v>243</v>
      </c>
    </row>
    <row r="268" spans="1:7" ht="33.75">
      <c r="A268" s="8" t="s">
        <v>11</v>
      </c>
      <c r="B268" s="9" t="s">
        <v>140</v>
      </c>
      <c r="C268" s="10">
        <v>180</v>
      </c>
      <c r="D268" s="10">
        <v>7.2</v>
      </c>
      <c r="E268" s="10">
        <v>1.26</v>
      </c>
      <c r="F268" s="10">
        <v>50.4</v>
      </c>
      <c r="G268" s="10">
        <v>225</v>
      </c>
    </row>
    <row r="269" spans="1:7" ht="16.5">
      <c r="A269" s="8" t="s">
        <v>11</v>
      </c>
      <c r="B269" s="9" t="s">
        <v>55</v>
      </c>
      <c r="C269" s="10">
        <v>200</v>
      </c>
      <c r="D269" s="10">
        <v>0.07</v>
      </c>
      <c r="E269" s="10">
        <v>0.02</v>
      </c>
      <c r="F269" s="10">
        <v>10</v>
      </c>
      <c r="G269" s="10">
        <v>40</v>
      </c>
    </row>
    <row r="270" spans="1:7" ht="19.5">
      <c r="A270" s="8" t="s">
        <v>11</v>
      </c>
      <c r="B270" s="9" t="s">
        <v>13</v>
      </c>
      <c r="C270" s="10">
        <v>100</v>
      </c>
      <c r="D270" s="10">
        <v>0.4</v>
      </c>
      <c r="E270" s="10">
        <v>0.4</v>
      </c>
      <c r="F270" s="10">
        <v>9.8</v>
      </c>
      <c r="G270" s="10">
        <v>38</v>
      </c>
    </row>
    <row r="271" spans="1:7" ht="16.5">
      <c r="A271" s="8" t="s">
        <v>11</v>
      </c>
      <c r="B271" s="9" t="s">
        <v>14</v>
      </c>
      <c r="C271" s="10">
        <v>30</v>
      </c>
      <c r="D271" s="10">
        <v>2.1</v>
      </c>
      <c r="E271" s="10">
        <v>0.6</v>
      </c>
      <c r="F271" s="10">
        <v>15</v>
      </c>
      <c r="G271" s="10">
        <v>71.7</v>
      </c>
    </row>
    <row r="272" spans="1:7" ht="16.5">
      <c r="A272" s="8" t="s">
        <v>11</v>
      </c>
      <c r="B272" s="11" t="s">
        <v>15</v>
      </c>
      <c r="C272" s="10">
        <v>30</v>
      </c>
      <c r="D272" s="10">
        <v>1.8</v>
      </c>
      <c r="E272" s="10">
        <v>0.3</v>
      </c>
      <c r="F272" s="10">
        <v>13.5</v>
      </c>
      <c r="G272" s="10">
        <v>63</v>
      </c>
    </row>
    <row r="273" spans="1:7" ht="16.5">
      <c r="A273" s="15"/>
      <c r="B273" s="16" t="s">
        <v>16</v>
      </c>
      <c r="C273" s="14">
        <f>SUM(C267:C272)</f>
        <v>645</v>
      </c>
      <c r="D273" s="14">
        <f>SUM(D267:D272)</f>
        <v>26.27</v>
      </c>
      <c r="E273" s="14">
        <f>SUM(E267:E272)</f>
        <v>14.24</v>
      </c>
      <c r="F273" s="14">
        <f>SUM(F267:F272)</f>
        <v>111.39999999999999</v>
      </c>
      <c r="G273" s="14">
        <f>SUM(G267:G272)</f>
        <v>680.7</v>
      </c>
    </row>
    <row r="275" spans="1:7" ht="15.75" customHeight="1">
      <c r="A275" s="22" t="s">
        <v>1</v>
      </c>
      <c r="B275" s="22" t="s">
        <v>2</v>
      </c>
      <c r="C275" s="22" t="s">
        <v>3</v>
      </c>
      <c r="D275" s="22" t="s">
        <v>4</v>
      </c>
      <c r="E275" s="22"/>
      <c r="F275" s="22"/>
      <c r="G275" s="23" t="s">
        <v>5</v>
      </c>
    </row>
    <row r="276" spans="1:7" ht="15">
      <c r="A276" s="22"/>
      <c r="B276" s="22"/>
      <c r="C276" s="22"/>
      <c r="D276" s="7" t="s">
        <v>6</v>
      </c>
      <c r="E276" s="7" t="s">
        <v>7</v>
      </c>
      <c r="F276" s="7" t="s">
        <v>8</v>
      </c>
      <c r="G276" s="23"/>
    </row>
    <row r="277" spans="1:7" ht="15">
      <c r="A277" s="2"/>
      <c r="B277" s="3" t="s">
        <v>103</v>
      </c>
      <c r="C277" s="4"/>
      <c r="D277" s="5"/>
      <c r="E277" s="5"/>
      <c r="F277" s="5"/>
      <c r="G277" s="6"/>
    </row>
    <row r="278" spans="1:7" ht="19.5">
      <c r="A278" s="8" t="s">
        <v>95</v>
      </c>
      <c r="B278" s="9" t="s">
        <v>26</v>
      </c>
      <c r="C278" s="10">
        <v>20</v>
      </c>
      <c r="D278" s="10">
        <v>4.64</v>
      </c>
      <c r="E278" s="10">
        <v>5.9</v>
      </c>
      <c r="F278" s="10">
        <v>0</v>
      </c>
      <c r="G278" s="10">
        <v>72</v>
      </c>
    </row>
    <row r="279" spans="1:7" ht="33">
      <c r="A279" s="8" t="s">
        <v>96</v>
      </c>
      <c r="B279" s="11" t="s">
        <v>141</v>
      </c>
      <c r="C279" s="10">
        <v>250</v>
      </c>
      <c r="D279" s="10">
        <v>16.2</v>
      </c>
      <c r="E279" s="10">
        <v>9.3</v>
      </c>
      <c r="F279" s="10">
        <v>0.9</v>
      </c>
      <c r="G279" s="10">
        <v>176</v>
      </c>
    </row>
    <row r="280" spans="1:7" ht="16.5">
      <c r="A280" s="8" t="s">
        <v>27</v>
      </c>
      <c r="B280" s="11" t="s">
        <v>142</v>
      </c>
      <c r="C280" s="10">
        <v>200</v>
      </c>
      <c r="D280" s="10">
        <v>15.89</v>
      </c>
      <c r="E280" s="10">
        <v>18.01</v>
      </c>
      <c r="F280" s="10">
        <v>30.88</v>
      </c>
      <c r="G280" s="10">
        <v>406.39</v>
      </c>
    </row>
    <row r="281" spans="1:7" ht="17.25">
      <c r="A281" s="8" t="s">
        <v>11</v>
      </c>
      <c r="B281" s="9" t="s">
        <v>37</v>
      </c>
      <c r="C281" s="10">
        <v>180</v>
      </c>
      <c r="D281" s="10">
        <v>0.9</v>
      </c>
      <c r="E281" s="10">
        <v>0</v>
      </c>
      <c r="F281" s="10">
        <v>18.18</v>
      </c>
      <c r="G281" s="10">
        <v>75</v>
      </c>
    </row>
    <row r="282" spans="1:7" ht="19.5">
      <c r="A282" s="8" t="s">
        <v>11</v>
      </c>
      <c r="B282" s="9" t="s">
        <v>13</v>
      </c>
      <c r="C282" s="10">
        <v>100</v>
      </c>
      <c r="D282" s="10">
        <v>0.4</v>
      </c>
      <c r="E282" s="10">
        <v>0.4</v>
      </c>
      <c r="F282" s="10">
        <v>9.8</v>
      </c>
      <c r="G282" s="10">
        <v>47</v>
      </c>
    </row>
    <row r="283" spans="1:7" ht="16.5">
      <c r="A283" s="8" t="s">
        <v>11</v>
      </c>
      <c r="B283" s="11" t="s">
        <v>14</v>
      </c>
      <c r="C283" s="10">
        <v>50</v>
      </c>
      <c r="D283" s="10">
        <v>3.5</v>
      </c>
      <c r="E283" s="10">
        <v>1</v>
      </c>
      <c r="F283" s="10">
        <v>25</v>
      </c>
      <c r="G283" s="10">
        <v>119.5</v>
      </c>
    </row>
    <row r="284" spans="1:7" ht="16.5">
      <c r="A284" s="8" t="s">
        <v>11</v>
      </c>
      <c r="B284" s="11" t="s">
        <v>15</v>
      </c>
      <c r="C284" s="10">
        <v>40</v>
      </c>
      <c r="D284" s="10">
        <v>2.4</v>
      </c>
      <c r="E284" s="10">
        <v>0.4</v>
      </c>
      <c r="F284" s="10">
        <v>18</v>
      </c>
      <c r="G284" s="10">
        <v>84</v>
      </c>
    </row>
    <row r="285" spans="1:7" ht="16.5">
      <c r="A285" s="12"/>
      <c r="B285" s="13" t="s">
        <v>31</v>
      </c>
      <c r="C285" s="14">
        <f>SUM(C278:C284)</f>
        <v>840</v>
      </c>
      <c r="D285" s="14">
        <f>SUM(D278:D284)</f>
        <v>43.93</v>
      </c>
      <c r="E285" s="14">
        <f>SUM(E278:E284)</f>
        <v>35.01</v>
      </c>
      <c r="F285" s="14">
        <f>SUM(F278:F284)</f>
        <v>102.75999999999999</v>
      </c>
      <c r="G285" s="14">
        <f>SUM(G278:G284)</f>
        <v>979.89</v>
      </c>
    </row>
    <row r="291" spans="1:7" ht="15">
      <c r="A291" s="2"/>
      <c r="B291" s="3" t="s">
        <v>35</v>
      </c>
      <c r="C291" s="4"/>
      <c r="D291" s="5"/>
      <c r="E291" s="5"/>
      <c r="F291" s="5"/>
      <c r="G291" s="6"/>
    </row>
    <row r="292" spans="1:7" ht="15.75" customHeight="1">
      <c r="A292" s="22" t="s">
        <v>1</v>
      </c>
      <c r="B292" s="22" t="s">
        <v>2</v>
      </c>
      <c r="C292" s="22" t="s">
        <v>3</v>
      </c>
      <c r="D292" s="22" t="s">
        <v>4</v>
      </c>
      <c r="E292" s="22"/>
      <c r="F292" s="22"/>
      <c r="G292" s="23" t="s">
        <v>5</v>
      </c>
    </row>
    <row r="293" spans="1:7" ht="15">
      <c r="A293" s="22"/>
      <c r="B293" s="22"/>
      <c r="C293" s="22"/>
      <c r="D293" s="7" t="s">
        <v>6</v>
      </c>
      <c r="E293" s="7" t="s">
        <v>7</v>
      </c>
      <c r="F293" s="7" t="s">
        <v>8</v>
      </c>
      <c r="G293" s="23"/>
    </row>
    <row r="294" spans="1:7" ht="15">
      <c r="A294" s="2"/>
      <c r="B294" s="3" t="s">
        <v>102</v>
      </c>
      <c r="C294" s="4"/>
      <c r="D294" s="5"/>
      <c r="E294" s="5"/>
      <c r="F294" s="5"/>
      <c r="G294" s="6"/>
    </row>
    <row r="295" spans="1:7" ht="19.5">
      <c r="A295" s="8" t="s">
        <v>11</v>
      </c>
      <c r="B295" s="9" t="s">
        <v>18</v>
      </c>
      <c r="C295" s="10">
        <v>100</v>
      </c>
      <c r="D295" s="10">
        <v>1.1</v>
      </c>
      <c r="E295" s="10">
        <v>0.2</v>
      </c>
      <c r="F295" s="10">
        <v>3.8</v>
      </c>
      <c r="G295" s="10">
        <v>12</v>
      </c>
    </row>
    <row r="296" spans="1:7" ht="16.5">
      <c r="A296" s="8" t="s">
        <v>11</v>
      </c>
      <c r="B296" s="17" t="s">
        <v>56</v>
      </c>
      <c r="C296" s="10">
        <v>120</v>
      </c>
      <c r="D296" s="10">
        <v>21.32</v>
      </c>
      <c r="E296" s="10">
        <v>13.53</v>
      </c>
      <c r="F296" s="10">
        <v>8.95</v>
      </c>
      <c r="G296" s="10">
        <v>245.4</v>
      </c>
    </row>
    <row r="297" spans="1:7" ht="16.5">
      <c r="A297" s="8" t="s">
        <v>57</v>
      </c>
      <c r="B297" s="17" t="s">
        <v>58</v>
      </c>
      <c r="C297" s="10">
        <v>180</v>
      </c>
      <c r="D297" s="10">
        <v>6.2</v>
      </c>
      <c r="E297" s="10">
        <v>7.19</v>
      </c>
      <c r="F297" s="10">
        <v>34.22</v>
      </c>
      <c r="G297" s="10">
        <v>226.08</v>
      </c>
    </row>
    <row r="298" spans="1:7" ht="36">
      <c r="A298" s="8" t="s">
        <v>59</v>
      </c>
      <c r="B298" s="9" t="s">
        <v>51</v>
      </c>
      <c r="C298" s="10">
        <v>180</v>
      </c>
      <c r="D298" s="10">
        <v>0.9</v>
      </c>
      <c r="E298" s="10">
        <v>0</v>
      </c>
      <c r="F298" s="10">
        <v>18.18</v>
      </c>
      <c r="G298" s="10">
        <v>76.32</v>
      </c>
    </row>
    <row r="299" spans="1:7" ht="16.5">
      <c r="A299" s="8" t="s">
        <v>11</v>
      </c>
      <c r="B299" s="17" t="s">
        <v>14</v>
      </c>
      <c r="C299" s="10">
        <v>30</v>
      </c>
      <c r="D299" s="10">
        <v>2.1</v>
      </c>
      <c r="E299" s="10">
        <v>0.6</v>
      </c>
      <c r="F299" s="10">
        <v>15</v>
      </c>
      <c r="G299" s="10">
        <v>71.7</v>
      </c>
    </row>
    <row r="300" spans="1:7" ht="16.5">
      <c r="A300" s="8" t="s">
        <v>11</v>
      </c>
      <c r="B300" s="20" t="s">
        <v>15</v>
      </c>
      <c r="C300" s="10">
        <v>30</v>
      </c>
      <c r="D300" s="10">
        <v>1.8</v>
      </c>
      <c r="E300" s="10">
        <v>0.3</v>
      </c>
      <c r="F300" s="10">
        <v>13.5</v>
      </c>
      <c r="G300" s="10">
        <v>63</v>
      </c>
    </row>
    <row r="301" spans="1:7" ht="16.5">
      <c r="A301" s="15"/>
      <c r="B301" s="16" t="s">
        <v>16</v>
      </c>
      <c r="C301" s="14">
        <f>SUM(C295:C300)</f>
        <v>640</v>
      </c>
      <c r="D301" s="14">
        <f>SUM(D295:D300)</f>
        <v>33.42</v>
      </c>
      <c r="E301" s="14">
        <f>SUM(E295:E300)</f>
        <v>21.82</v>
      </c>
      <c r="F301" s="14">
        <f>SUM(F295:F300)</f>
        <v>93.65</v>
      </c>
      <c r="G301" s="14">
        <f>SUM(G295:G300)</f>
        <v>694.5</v>
      </c>
    </row>
    <row r="302" spans="1:7" ht="16.5">
      <c r="A302" s="15"/>
      <c r="B302" s="18" t="s">
        <v>38</v>
      </c>
      <c r="C302" s="14"/>
      <c r="D302" s="19">
        <f>D301+D273+D241+D208+D177</f>
        <v>146.29999999999998</v>
      </c>
      <c r="E302" s="19">
        <f>E301+E273+E241+E208+E177</f>
        <v>117.25999999999999</v>
      </c>
      <c r="F302" s="19">
        <f>F301+F273+F241+F208+F177</f>
        <v>467.59000000000003</v>
      </c>
      <c r="G302" s="19">
        <f>G301+G273+G241+G208+G177</f>
        <v>3401.53</v>
      </c>
    </row>
    <row r="303" spans="1:7" ht="16.5">
      <c r="A303" s="15"/>
      <c r="B303" s="18" t="s">
        <v>39</v>
      </c>
      <c r="C303" s="14"/>
      <c r="D303" s="19">
        <f>D302/5</f>
        <v>29.259999999999998</v>
      </c>
      <c r="E303" s="19">
        <f>E302/5</f>
        <v>23.451999999999998</v>
      </c>
      <c r="F303" s="19">
        <f>F302/5</f>
        <v>93.518</v>
      </c>
      <c r="G303" s="19">
        <f>G302/5</f>
        <v>680.306</v>
      </c>
    </row>
    <row r="304" spans="1:7" ht="16.5">
      <c r="A304" s="15"/>
      <c r="B304" s="18" t="s">
        <v>60</v>
      </c>
      <c r="C304" s="14"/>
      <c r="D304" s="19">
        <f>D302+D143</f>
        <v>271.52</v>
      </c>
      <c r="E304" s="19">
        <f>E302+E143</f>
        <v>236.26</v>
      </c>
      <c r="F304" s="19">
        <f>F302+F143</f>
        <v>938.39</v>
      </c>
      <c r="G304" s="19">
        <f>G302+G143</f>
        <v>6809.05</v>
      </c>
    </row>
    <row r="305" spans="1:7" ht="16.5">
      <c r="A305" s="15"/>
      <c r="B305" s="18" t="s">
        <v>61</v>
      </c>
      <c r="C305" s="14"/>
      <c r="D305" s="19">
        <f>D304/10</f>
        <v>27.151999999999997</v>
      </c>
      <c r="E305" s="19">
        <f>E304/10</f>
        <v>23.625999999999998</v>
      </c>
      <c r="F305" s="19">
        <f>F304/10</f>
        <v>93.839</v>
      </c>
      <c r="G305" s="19">
        <f>G304/10</f>
        <v>680.905</v>
      </c>
    </row>
    <row r="306" ht="8.25" customHeight="1"/>
    <row r="307" spans="1:7" ht="15.75" customHeight="1">
      <c r="A307" s="22" t="s">
        <v>1</v>
      </c>
      <c r="B307" s="22" t="s">
        <v>2</v>
      </c>
      <c r="C307" s="22" t="s">
        <v>3</v>
      </c>
      <c r="D307" s="22" t="s">
        <v>4</v>
      </c>
      <c r="E307" s="22"/>
      <c r="F307" s="22"/>
      <c r="G307" s="23" t="s">
        <v>5</v>
      </c>
    </row>
    <row r="308" spans="1:7" ht="15">
      <c r="A308" s="22"/>
      <c r="B308" s="22"/>
      <c r="C308" s="22"/>
      <c r="D308" s="7" t="s">
        <v>6</v>
      </c>
      <c r="E308" s="7" t="s">
        <v>7</v>
      </c>
      <c r="F308" s="7" t="s">
        <v>8</v>
      </c>
      <c r="G308" s="23"/>
    </row>
    <row r="309" spans="1:7" ht="15">
      <c r="A309" s="2"/>
      <c r="B309" s="3" t="s">
        <v>103</v>
      </c>
      <c r="C309" s="4"/>
      <c r="D309" s="5"/>
      <c r="E309" s="5"/>
      <c r="F309" s="5"/>
      <c r="G309" s="6"/>
    </row>
    <row r="310" spans="1:7" ht="17.25">
      <c r="A310" s="8" t="s">
        <v>11</v>
      </c>
      <c r="B310" s="11" t="s">
        <v>62</v>
      </c>
      <c r="C310" s="10">
        <v>100</v>
      </c>
      <c r="D310" s="10">
        <v>0.75</v>
      </c>
      <c r="E310" s="10">
        <v>6.02</v>
      </c>
      <c r="F310" s="10">
        <v>2.35</v>
      </c>
      <c r="G310" s="10">
        <v>77.7</v>
      </c>
    </row>
    <row r="311" spans="1:7" ht="16.5">
      <c r="A311" s="8" t="s">
        <v>63</v>
      </c>
      <c r="B311" s="20" t="s">
        <v>64</v>
      </c>
      <c r="C311" s="10">
        <v>250</v>
      </c>
      <c r="D311" s="10">
        <v>2</v>
      </c>
      <c r="E311" s="10">
        <v>5.2</v>
      </c>
      <c r="F311" s="10">
        <v>5.2</v>
      </c>
      <c r="G311" s="10">
        <v>106</v>
      </c>
    </row>
    <row r="312" spans="1:7" ht="33">
      <c r="A312" s="8" t="s">
        <v>11</v>
      </c>
      <c r="B312" s="17" t="s">
        <v>143</v>
      </c>
      <c r="C312" s="10">
        <v>120</v>
      </c>
      <c r="D312" s="10">
        <v>22.95</v>
      </c>
      <c r="E312" s="10">
        <v>14.54</v>
      </c>
      <c r="F312" s="10">
        <v>5.2</v>
      </c>
      <c r="G312" s="10">
        <v>289.1</v>
      </c>
    </row>
    <row r="313" spans="1:7" ht="16.5">
      <c r="A313" s="8" t="s">
        <v>21</v>
      </c>
      <c r="B313" s="9" t="s">
        <v>22</v>
      </c>
      <c r="C313" s="10">
        <v>180</v>
      </c>
      <c r="D313" s="10">
        <v>3.84</v>
      </c>
      <c r="E313" s="10">
        <v>6.24</v>
      </c>
      <c r="F313" s="10">
        <v>23.76</v>
      </c>
      <c r="G313" s="10">
        <v>167.28</v>
      </c>
    </row>
    <row r="314" spans="1:7" ht="16.5">
      <c r="A314" s="8" t="s">
        <v>11</v>
      </c>
      <c r="B314" s="11" t="s">
        <v>12</v>
      </c>
      <c r="C314" s="10">
        <v>200</v>
      </c>
      <c r="D314" s="10">
        <v>3.17</v>
      </c>
      <c r="E314" s="10">
        <v>2.78</v>
      </c>
      <c r="F314" s="10">
        <v>15.95</v>
      </c>
      <c r="G314" s="10">
        <v>100.5</v>
      </c>
    </row>
    <row r="315" spans="1:7" ht="16.5">
      <c r="A315" s="8" t="s">
        <v>11</v>
      </c>
      <c r="B315" s="11" t="s">
        <v>14</v>
      </c>
      <c r="C315" s="10">
        <v>50</v>
      </c>
      <c r="D315" s="10">
        <v>3.5</v>
      </c>
      <c r="E315" s="10">
        <v>1</v>
      </c>
      <c r="F315" s="10">
        <v>25</v>
      </c>
      <c r="G315" s="10">
        <v>119.5</v>
      </c>
    </row>
    <row r="316" spans="1:7" ht="16.5">
      <c r="A316" s="8" t="s">
        <v>11</v>
      </c>
      <c r="B316" s="11" t="s">
        <v>15</v>
      </c>
      <c r="C316" s="10">
        <v>40</v>
      </c>
      <c r="D316" s="10">
        <v>2.4</v>
      </c>
      <c r="E316" s="10">
        <v>0.4</v>
      </c>
      <c r="F316" s="10">
        <v>18</v>
      </c>
      <c r="G316" s="10">
        <v>84</v>
      </c>
    </row>
    <row r="317" spans="1:7" ht="16.5">
      <c r="A317" s="12"/>
      <c r="B317" s="21" t="s">
        <v>31</v>
      </c>
      <c r="C317" s="14">
        <f>SUM(C310:C316)</f>
        <v>940</v>
      </c>
      <c r="D317" s="14">
        <f>SUM(D310:D316)</f>
        <v>38.61</v>
      </c>
      <c r="E317" s="14">
        <f>SUM(E310:E316)</f>
        <v>36.18</v>
      </c>
      <c r="F317" s="14">
        <f>SUM(F310:F316)</f>
        <v>95.46000000000001</v>
      </c>
      <c r="G317" s="14">
        <f>SUM(G310:G316)</f>
        <v>944.08</v>
      </c>
    </row>
    <row r="318" spans="1:7" ht="16.5">
      <c r="A318" s="12"/>
      <c r="B318" s="21" t="s">
        <v>38</v>
      </c>
      <c r="C318" s="14"/>
      <c r="D318" s="19">
        <f>D317+D285+D254+D221+D188</f>
        <v>178.01999999999998</v>
      </c>
      <c r="E318" s="19">
        <f>E317+E285+E254+E221+E188</f>
        <v>167.64999999999998</v>
      </c>
      <c r="F318" s="19">
        <f>F317+F285+F254+F221+F188</f>
        <v>596.43</v>
      </c>
      <c r="G318" s="19">
        <f>G317+G285+G254+G221+G188</f>
        <v>4796.53</v>
      </c>
    </row>
    <row r="319" spans="1:7" ht="16.5">
      <c r="A319" s="12"/>
      <c r="B319" s="21" t="s">
        <v>80</v>
      </c>
      <c r="C319" s="14"/>
      <c r="D319" s="19">
        <f>D318/5</f>
        <v>35.604</v>
      </c>
      <c r="E319" s="19">
        <f>E318/5</f>
        <v>33.529999999999994</v>
      </c>
      <c r="F319" s="19">
        <f>F318/5</f>
        <v>119.28599999999999</v>
      </c>
      <c r="G319" s="19">
        <f>G318/5</f>
        <v>959.3059999999999</v>
      </c>
    </row>
    <row r="320" spans="1:7" ht="16.5">
      <c r="A320" s="12"/>
      <c r="B320" s="21" t="s">
        <v>60</v>
      </c>
      <c r="C320" s="14"/>
      <c r="D320" s="19">
        <f>D318+D156</f>
        <v>341.08</v>
      </c>
      <c r="E320" s="19">
        <f>E318+E156</f>
        <v>327.42999999999995</v>
      </c>
      <c r="F320" s="19">
        <f>F318+F156</f>
        <v>1320.1</v>
      </c>
      <c r="G320" s="19">
        <f>G318+G156</f>
        <v>9574.11</v>
      </c>
    </row>
    <row r="321" spans="1:7" ht="16.5">
      <c r="A321" s="12"/>
      <c r="B321" s="21" t="s">
        <v>61</v>
      </c>
      <c r="C321" s="14"/>
      <c r="D321" s="19">
        <f>D320/10</f>
        <v>34.108</v>
      </c>
      <c r="E321" s="19">
        <f>E320/10</f>
        <v>32.742999999999995</v>
      </c>
      <c r="F321" s="19">
        <f>F320/10</f>
        <v>132.01</v>
      </c>
      <c r="G321" s="19">
        <f>G320/10</f>
        <v>957.4110000000001</v>
      </c>
    </row>
  </sheetData>
  <sheetProtection selectLockedCells="1" selectUnlockedCells="1"/>
  <mergeCells count="100">
    <mergeCell ref="A292:A293"/>
    <mergeCell ref="B292:B293"/>
    <mergeCell ref="C292:C293"/>
    <mergeCell ref="D292:F292"/>
    <mergeCell ref="G292:G293"/>
    <mergeCell ref="A307:A308"/>
    <mergeCell ref="B307:B308"/>
    <mergeCell ref="C307:C308"/>
    <mergeCell ref="D307:F307"/>
    <mergeCell ref="G307:G308"/>
    <mergeCell ref="A264:A265"/>
    <mergeCell ref="B264:B265"/>
    <mergeCell ref="C264:C265"/>
    <mergeCell ref="D264:F264"/>
    <mergeCell ref="G264:G265"/>
    <mergeCell ref="A275:A276"/>
    <mergeCell ref="B275:B276"/>
    <mergeCell ref="C275:C276"/>
    <mergeCell ref="D275:F275"/>
    <mergeCell ref="G275:G276"/>
    <mergeCell ref="A232:A233"/>
    <mergeCell ref="B232:B233"/>
    <mergeCell ref="C232:C233"/>
    <mergeCell ref="D232:F232"/>
    <mergeCell ref="G232:G233"/>
    <mergeCell ref="A243:A244"/>
    <mergeCell ref="B243:B244"/>
    <mergeCell ref="C243:C244"/>
    <mergeCell ref="D243:F243"/>
    <mergeCell ref="G243:G244"/>
    <mergeCell ref="A199:A200"/>
    <mergeCell ref="B199:B200"/>
    <mergeCell ref="C199:C200"/>
    <mergeCell ref="D199:F199"/>
    <mergeCell ref="G199:G200"/>
    <mergeCell ref="A210:A211"/>
    <mergeCell ref="B210:B211"/>
    <mergeCell ref="C210:C211"/>
    <mergeCell ref="D210:F210"/>
    <mergeCell ref="G210:G211"/>
    <mergeCell ref="A168:A169"/>
    <mergeCell ref="B168:B169"/>
    <mergeCell ref="C168:C169"/>
    <mergeCell ref="D168:F168"/>
    <mergeCell ref="G168:G169"/>
    <mergeCell ref="A179:A180"/>
    <mergeCell ref="B179:B180"/>
    <mergeCell ref="C179:C180"/>
    <mergeCell ref="D179:F179"/>
    <mergeCell ref="G179:G180"/>
    <mergeCell ref="A133:A134"/>
    <mergeCell ref="B133:B134"/>
    <mergeCell ref="C133:C134"/>
    <mergeCell ref="D133:F133"/>
    <mergeCell ref="G133:G134"/>
    <mergeCell ref="A146:A147"/>
    <mergeCell ref="B146:B147"/>
    <mergeCell ref="C146:C147"/>
    <mergeCell ref="D146:F146"/>
    <mergeCell ref="G146:G147"/>
    <mergeCell ref="A103:A104"/>
    <mergeCell ref="B103:B104"/>
    <mergeCell ref="C103:C104"/>
    <mergeCell ref="D103:F103"/>
    <mergeCell ref="G103:G104"/>
    <mergeCell ref="A114:A115"/>
    <mergeCell ref="B114:B115"/>
    <mergeCell ref="C114:C115"/>
    <mergeCell ref="D114:F114"/>
    <mergeCell ref="G114:G115"/>
    <mergeCell ref="A71:A72"/>
    <mergeCell ref="B71:B72"/>
    <mergeCell ref="C71:C72"/>
    <mergeCell ref="D71:F71"/>
    <mergeCell ref="G71:G72"/>
    <mergeCell ref="A82:A83"/>
    <mergeCell ref="B82:B83"/>
    <mergeCell ref="C82:C83"/>
    <mergeCell ref="D82:F82"/>
    <mergeCell ref="G82:G83"/>
    <mergeCell ref="A39:A40"/>
    <mergeCell ref="B39:B40"/>
    <mergeCell ref="C39:C40"/>
    <mergeCell ref="D39:F39"/>
    <mergeCell ref="G39:G40"/>
    <mergeCell ref="A50:A51"/>
    <mergeCell ref="B50:B51"/>
    <mergeCell ref="C50:C51"/>
    <mergeCell ref="D50:F50"/>
    <mergeCell ref="G50:G51"/>
    <mergeCell ref="A7:A8"/>
    <mergeCell ref="B7:B8"/>
    <mergeCell ref="C7:C8"/>
    <mergeCell ref="D7:F7"/>
    <mergeCell ref="G7:G8"/>
    <mergeCell ref="A18:A19"/>
    <mergeCell ref="B18:B19"/>
    <mergeCell ref="C18:C19"/>
    <mergeCell ref="D18:F18"/>
    <mergeCell ref="G18:G19"/>
  </mergeCells>
  <printOptions/>
  <pageMargins left="0.7875" right="0.7875" top="0.19652777777777777" bottom="0.1965277777777777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9:G331"/>
  <sheetViews>
    <sheetView zoomScalePageLayoutView="0" workbookViewId="0" topLeftCell="A1">
      <selection activeCell="B302" sqref="B302"/>
    </sheetView>
  </sheetViews>
  <sheetFormatPr defaultColWidth="11.421875" defaultRowHeight="12.75"/>
  <cols>
    <col min="1" max="1" width="16.421875" style="1" customWidth="1"/>
    <col min="2" max="2" width="41.28125" style="1" customWidth="1"/>
    <col min="3" max="6" width="13.8515625" style="0" customWidth="1"/>
    <col min="7" max="7" width="17.8515625" style="0" customWidth="1"/>
  </cols>
  <sheetData>
    <row r="9" spans="1:7" ht="15">
      <c r="A9" s="2"/>
      <c r="B9" s="3" t="s">
        <v>0</v>
      </c>
      <c r="C9" s="4"/>
      <c r="D9" s="5"/>
      <c r="E9" s="5"/>
      <c r="F9" s="5"/>
      <c r="G9" s="6"/>
    </row>
    <row r="10" spans="1:7" ht="15.75" customHeight="1">
      <c r="A10" s="22" t="s">
        <v>1</v>
      </c>
      <c r="B10" s="22" t="s">
        <v>2</v>
      </c>
      <c r="C10" s="22" t="s">
        <v>3</v>
      </c>
      <c r="D10" s="22" t="s">
        <v>4</v>
      </c>
      <c r="E10" s="22"/>
      <c r="F10" s="22"/>
      <c r="G10" s="23" t="s">
        <v>5</v>
      </c>
    </row>
    <row r="11" spans="1:7" ht="15">
      <c r="A11" s="22"/>
      <c r="B11" s="22"/>
      <c r="C11" s="22"/>
      <c r="D11" s="7" t="s">
        <v>6</v>
      </c>
      <c r="E11" s="7" t="s">
        <v>7</v>
      </c>
      <c r="F11" s="7" t="s">
        <v>8</v>
      </c>
      <c r="G11" s="23"/>
    </row>
    <row r="12" spans="1:7" ht="15">
      <c r="A12" s="2"/>
      <c r="B12" s="3" t="s">
        <v>103</v>
      </c>
      <c r="C12" s="4"/>
      <c r="D12" s="5"/>
      <c r="E12" s="5"/>
      <c r="F12" s="5"/>
      <c r="G12" s="6"/>
    </row>
    <row r="13" spans="1:7" ht="16.5">
      <c r="A13" s="8" t="s">
        <v>63</v>
      </c>
      <c r="B13" s="11" t="s">
        <v>64</v>
      </c>
      <c r="C13" s="10">
        <v>250</v>
      </c>
      <c r="D13" s="10">
        <v>2</v>
      </c>
      <c r="E13" s="10">
        <v>5.2</v>
      </c>
      <c r="F13" s="10">
        <v>5.2</v>
      </c>
      <c r="G13" s="10">
        <v>106</v>
      </c>
    </row>
    <row r="14" spans="1:7" ht="16.5">
      <c r="A14" s="8" t="s">
        <v>11</v>
      </c>
      <c r="B14" s="11" t="s">
        <v>65</v>
      </c>
      <c r="C14" s="10">
        <v>100</v>
      </c>
      <c r="D14" s="10">
        <v>7.3</v>
      </c>
      <c r="E14" s="10">
        <v>7.6</v>
      </c>
      <c r="F14" s="10">
        <v>31.82</v>
      </c>
      <c r="G14" s="10">
        <v>233.83</v>
      </c>
    </row>
    <row r="15" spans="1:7" ht="16.5">
      <c r="A15" s="8" t="s">
        <v>57</v>
      </c>
      <c r="B15" s="11" t="s">
        <v>58</v>
      </c>
      <c r="C15" s="10">
        <v>180</v>
      </c>
      <c r="D15" s="10">
        <v>6.2</v>
      </c>
      <c r="E15" s="10">
        <v>7.19</v>
      </c>
      <c r="F15" s="10">
        <v>34.22</v>
      </c>
      <c r="G15" s="10">
        <v>226.08</v>
      </c>
    </row>
    <row r="16" spans="1:7" ht="16.5">
      <c r="A16" s="8" t="s">
        <v>11</v>
      </c>
      <c r="B16" s="11" t="s">
        <v>55</v>
      </c>
      <c r="C16" s="10">
        <v>200</v>
      </c>
      <c r="D16" s="10">
        <v>0.07</v>
      </c>
      <c r="E16" s="10">
        <v>0.02</v>
      </c>
      <c r="F16" s="10">
        <v>10</v>
      </c>
      <c r="G16" s="10">
        <v>40</v>
      </c>
    </row>
    <row r="17" spans="1:7" ht="16.5">
      <c r="A17" s="8" t="s">
        <v>116</v>
      </c>
      <c r="B17" s="11" t="s">
        <v>127</v>
      </c>
      <c r="C17" s="10">
        <v>75</v>
      </c>
      <c r="D17" s="10">
        <v>11.68</v>
      </c>
      <c r="E17" s="10">
        <v>8.04</v>
      </c>
      <c r="F17" s="10">
        <v>22.48</v>
      </c>
      <c r="G17" s="10">
        <v>143.4</v>
      </c>
    </row>
    <row r="18" spans="1:7" ht="16.5">
      <c r="A18" s="8" t="s">
        <v>11</v>
      </c>
      <c r="B18" s="11" t="s">
        <v>14</v>
      </c>
      <c r="C18" s="10">
        <v>40</v>
      </c>
      <c r="D18" s="10">
        <v>2.8</v>
      </c>
      <c r="E18" s="10">
        <v>0.8</v>
      </c>
      <c r="F18" s="10">
        <v>20</v>
      </c>
      <c r="G18" s="10">
        <v>95.6</v>
      </c>
    </row>
    <row r="19" spans="1:7" ht="16.5">
      <c r="A19" s="8" t="s">
        <v>11</v>
      </c>
      <c r="B19" s="11" t="s">
        <v>15</v>
      </c>
      <c r="C19" s="10">
        <v>40</v>
      </c>
      <c r="D19" s="10">
        <v>2.4</v>
      </c>
      <c r="E19" s="10">
        <v>0.4</v>
      </c>
      <c r="F19" s="10">
        <v>18</v>
      </c>
      <c r="G19" s="10">
        <v>84</v>
      </c>
    </row>
    <row r="20" spans="1:7" ht="16.5">
      <c r="A20" s="12"/>
      <c r="B20" s="13" t="s">
        <v>16</v>
      </c>
      <c r="C20" s="14">
        <f>SUM(C13:C19)</f>
        <v>885</v>
      </c>
      <c r="D20" s="14">
        <f>SUM(D13:D19)</f>
        <v>32.45</v>
      </c>
      <c r="E20" s="14">
        <f>SUM(E13:E19)</f>
        <v>29.25</v>
      </c>
      <c r="F20" s="14">
        <f>SUM(F13:F19)</f>
        <v>141.72000000000003</v>
      </c>
      <c r="G20" s="14">
        <f>SUM(G13:G19)</f>
        <v>928.9100000000001</v>
      </c>
    </row>
    <row r="21" spans="1:7" ht="15">
      <c r="A21" s="2"/>
      <c r="B21" s="3"/>
      <c r="C21" s="4"/>
      <c r="D21" s="5"/>
      <c r="E21" s="5"/>
      <c r="F21" s="5"/>
      <c r="G21" s="6"/>
    </row>
    <row r="22" spans="1:7" ht="15.75" customHeight="1">
      <c r="A22" s="22" t="s">
        <v>1</v>
      </c>
      <c r="B22" s="22" t="s">
        <v>2</v>
      </c>
      <c r="C22" s="22" t="s">
        <v>3</v>
      </c>
      <c r="D22" s="22" t="s">
        <v>4</v>
      </c>
      <c r="E22" s="22"/>
      <c r="F22" s="22"/>
      <c r="G22" s="23" t="s">
        <v>5</v>
      </c>
    </row>
    <row r="23" spans="1:7" ht="15">
      <c r="A23" s="22"/>
      <c r="B23" s="22"/>
      <c r="C23" s="22"/>
      <c r="D23" s="7" t="s">
        <v>6</v>
      </c>
      <c r="E23" s="7" t="s">
        <v>7</v>
      </c>
      <c r="F23" s="7" t="s">
        <v>8</v>
      </c>
      <c r="G23" s="23"/>
    </row>
    <row r="24" spans="1:7" ht="15">
      <c r="A24" s="2"/>
      <c r="B24" s="3" t="s">
        <v>105</v>
      </c>
      <c r="C24" s="4"/>
      <c r="D24" s="5"/>
      <c r="E24" s="5"/>
      <c r="F24" s="5"/>
      <c r="G24" s="6"/>
    </row>
    <row r="25" spans="1:7" ht="16.5">
      <c r="A25" s="8" t="s">
        <v>106</v>
      </c>
      <c r="B25" s="11" t="s">
        <v>107</v>
      </c>
      <c r="C25" s="10">
        <v>150</v>
      </c>
      <c r="D25" s="10">
        <v>9.05</v>
      </c>
      <c r="E25" s="10">
        <v>8.75</v>
      </c>
      <c r="F25" s="10">
        <v>46.85</v>
      </c>
      <c r="G25" s="10">
        <v>324.29</v>
      </c>
    </row>
    <row r="26" spans="1:7" ht="16.5">
      <c r="A26" s="8" t="s">
        <v>11</v>
      </c>
      <c r="B26" s="11" t="s">
        <v>108</v>
      </c>
      <c r="C26" s="10">
        <v>200</v>
      </c>
      <c r="D26" s="10">
        <v>3.16</v>
      </c>
      <c r="E26" s="10">
        <v>2.7</v>
      </c>
      <c r="F26" s="10">
        <v>15.95</v>
      </c>
      <c r="G26" s="10">
        <v>100.6</v>
      </c>
    </row>
    <row r="27" spans="1:7" ht="16.5">
      <c r="A27" s="12"/>
      <c r="B27" s="13" t="s">
        <v>16</v>
      </c>
      <c r="C27" s="14">
        <f>SUM(C25:C26)</f>
        <v>350</v>
      </c>
      <c r="D27" s="14">
        <f>SUM(D25:D26)</f>
        <v>12.21</v>
      </c>
      <c r="E27" s="14">
        <f>SUM(E25:E26)</f>
        <v>11.45</v>
      </c>
      <c r="F27" s="14">
        <f>SUM(F25:F26)</f>
        <v>62.8</v>
      </c>
      <c r="G27" s="14">
        <f>SUM(G25:G26)</f>
        <v>424.89</v>
      </c>
    </row>
    <row r="43" spans="1:7" ht="15">
      <c r="A43" s="2"/>
      <c r="B43" s="3" t="s">
        <v>17</v>
      </c>
      <c r="C43" s="4"/>
      <c r="D43" s="5"/>
      <c r="E43" s="5"/>
      <c r="F43" s="5"/>
      <c r="G43" s="6"/>
    </row>
    <row r="44" spans="1:7" ht="15.75" customHeight="1">
      <c r="A44" s="22" t="s">
        <v>1</v>
      </c>
      <c r="B44" s="22" t="s">
        <v>2</v>
      </c>
      <c r="C44" s="22" t="s">
        <v>3</v>
      </c>
      <c r="D44" s="22" t="s">
        <v>4</v>
      </c>
      <c r="E44" s="22"/>
      <c r="F44" s="22"/>
      <c r="G44" s="23" t="s">
        <v>5</v>
      </c>
    </row>
    <row r="45" spans="1:7" ht="15">
      <c r="A45" s="22"/>
      <c r="B45" s="22"/>
      <c r="C45" s="22"/>
      <c r="D45" s="7" t="s">
        <v>6</v>
      </c>
      <c r="E45" s="7" t="s">
        <v>7</v>
      </c>
      <c r="F45" s="7" t="s">
        <v>8</v>
      </c>
      <c r="G45" s="23"/>
    </row>
    <row r="46" spans="1:7" ht="15">
      <c r="A46" s="2"/>
      <c r="B46" s="3" t="s">
        <v>103</v>
      </c>
      <c r="C46" s="4"/>
      <c r="D46" s="5"/>
      <c r="E46" s="5"/>
      <c r="F46" s="5"/>
      <c r="G46" s="6"/>
    </row>
    <row r="47" spans="1:7" ht="16.5">
      <c r="A47" s="8" t="s">
        <v>66</v>
      </c>
      <c r="B47" s="11" t="s">
        <v>67</v>
      </c>
      <c r="C47" s="10">
        <v>250</v>
      </c>
      <c r="D47" s="10">
        <v>2.2</v>
      </c>
      <c r="E47" s="10">
        <v>4.4</v>
      </c>
      <c r="F47" s="10">
        <v>12.4</v>
      </c>
      <c r="G47" s="10">
        <v>99</v>
      </c>
    </row>
    <row r="48" spans="1:7" ht="16.5">
      <c r="A48" s="8" t="s">
        <v>11</v>
      </c>
      <c r="B48" s="11" t="s">
        <v>56</v>
      </c>
      <c r="C48" s="10">
        <v>120</v>
      </c>
      <c r="D48" s="10">
        <v>21.32</v>
      </c>
      <c r="E48" s="10">
        <v>13.53</v>
      </c>
      <c r="F48" s="10">
        <v>8.95</v>
      </c>
      <c r="G48" s="10">
        <v>245.4</v>
      </c>
    </row>
    <row r="49" spans="1:7" ht="16.5">
      <c r="A49" s="8" t="s">
        <v>11</v>
      </c>
      <c r="B49" s="11" t="s">
        <v>68</v>
      </c>
      <c r="C49" s="10">
        <v>180</v>
      </c>
      <c r="D49" s="10">
        <v>4.84</v>
      </c>
      <c r="E49" s="10">
        <v>9.58</v>
      </c>
      <c r="F49" s="10">
        <v>39.42</v>
      </c>
      <c r="G49" s="10">
        <v>235.8</v>
      </c>
    </row>
    <row r="50" spans="1:7" ht="36">
      <c r="A50" s="8" t="s">
        <v>69</v>
      </c>
      <c r="B50" s="9" t="s">
        <v>51</v>
      </c>
      <c r="C50" s="10">
        <v>180</v>
      </c>
      <c r="D50" s="10">
        <v>0.9</v>
      </c>
      <c r="E50" s="10">
        <v>0</v>
      </c>
      <c r="F50" s="10">
        <v>18.18</v>
      </c>
      <c r="G50" s="10">
        <v>76.32</v>
      </c>
    </row>
    <row r="51" spans="1:7" ht="33.75">
      <c r="A51" s="8" t="s">
        <v>11</v>
      </c>
      <c r="B51" s="9" t="s">
        <v>45</v>
      </c>
      <c r="C51" s="10">
        <v>25</v>
      </c>
      <c r="D51" s="10">
        <v>1.1</v>
      </c>
      <c r="E51" s="10">
        <v>0.79</v>
      </c>
      <c r="F51" s="10">
        <v>6.75</v>
      </c>
      <c r="G51" s="10">
        <v>64.5</v>
      </c>
    </row>
    <row r="52" spans="1:7" ht="19.5">
      <c r="A52" s="8" t="s">
        <v>11</v>
      </c>
      <c r="B52" s="9" t="s">
        <v>13</v>
      </c>
      <c r="C52" s="10">
        <v>100</v>
      </c>
      <c r="D52" s="10">
        <v>0.4</v>
      </c>
      <c r="E52" s="10">
        <v>0.4</v>
      </c>
      <c r="F52" s="10">
        <v>9.8</v>
      </c>
      <c r="G52" s="10">
        <v>47</v>
      </c>
    </row>
    <row r="53" spans="1:7" ht="16.5">
      <c r="A53" s="8" t="s">
        <v>11</v>
      </c>
      <c r="B53" s="11" t="s">
        <v>14</v>
      </c>
      <c r="C53" s="10">
        <v>50</v>
      </c>
      <c r="D53" s="10">
        <v>3.5</v>
      </c>
      <c r="E53" s="10">
        <v>1</v>
      </c>
      <c r="F53" s="10">
        <v>25</v>
      </c>
      <c r="G53" s="10">
        <v>119.5</v>
      </c>
    </row>
    <row r="54" spans="1:7" ht="16.5">
      <c r="A54" s="8" t="s">
        <v>11</v>
      </c>
      <c r="B54" s="11" t="s">
        <v>15</v>
      </c>
      <c r="C54" s="10">
        <v>40</v>
      </c>
      <c r="D54" s="10">
        <v>2.4</v>
      </c>
      <c r="E54" s="10">
        <v>0.4</v>
      </c>
      <c r="F54" s="10">
        <v>18</v>
      </c>
      <c r="G54" s="10">
        <v>84</v>
      </c>
    </row>
    <row r="55" spans="1:7" ht="16.5">
      <c r="A55" s="12"/>
      <c r="B55" s="13" t="s">
        <v>31</v>
      </c>
      <c r="C55" s="14">
        <f>SUM(C47:C54)</f>
        <v>945</v>
      </c>
      <c r="D55" s="14">
        <f>SUM(D47:D54)</f>
        <v>36.66</v>
      </c>
      <c r="E55" s="14">
        <f>SUM(E47:E54)</f>
        <v>30.099999999999994</v>
      </c>
      <c r="F55" s="14">
        <f>SUM(F47:F54)</f>
        <v>138.5</v>
      </c>
      <c r="G55" s="14">
        <f>SUM(G47:G54)</f>
        <v>971.52</v>
      </c>
    </row>
    <row r="57" spans="1:7" ht="15.75" customHeight="1">
      <c r="A57" s="22" t="s">
        <v>1</v>
      </c>
      <c r="B57" s="22" t="s">
        <v>2</v>
      </c>
      <c r="C57" s="22" t="s">
        <v>3</v>
      </c>
      <c r="D57" s="22" t="s">
        <v>4</v>
      </c>
      <c r="E57" s="22"/>
      <c r="F57" s="22"/>
      <c r="G57" s="23" t="s">
        <v>5</v>
      </c>
    </row>
    <row r="58" spans="1:7" ht="15">
      <c r="A58" s="22"/>
      <c r="B58" s="22"/>
      <c r="C58" s="22"/>
      <c r="D58" s="7" t="s">
        <v>6</v>
      </c>
      <c r="E58" s="7" t="s">
        <v>7</v>
      </c>
      <c r="F58" s="7" t="s">
        <v>8</v>
      </c>
      <c r="G58" s="23"/>
    </row>
    <row r="59" spans="1:7" ht="15">
      <c r="A59" s="2"/>
      <c r="B59" s="3" t="s">
        <v>105</v>
      </c>
      <c r="C59" s="4"/>
      <c r="D59" s="5"/>
      <c r="E59" s="5"/>
      <c r="F59" s="5"/>
      <c r="G59" s="6"/>
    </row>
    <row r="60" spans="1:7" ht="16.5">
      <c r="A60" s="8" t="s">
        <v>11</v>
      </c>
      <c r="B60" s="11" t="s">
        <v>144</v>
      </c>
      <c r="C60" s="10">
        <v>100</v>
      </c>
      <c r="D60" s="10">
        <v>19.83</v>
      </c>
      <c r="E60" s="10">
        <v>27.33</v>
      </c>
      <c r="F60" s="10">
        <v>69.33</v>
      </c>
      <c r="G60" s="10">
        <v>305</v>
      </c>
    </row>
    <row r="61" spans="1:7" ht="16.5">
      <c r="A61" s="8" t="s">
        <v>11</v>
      </c>
      <c r="B61" s="11" t="s">
        <v>23</v>
      </c>
      <c r="C61" s="10">
        <v>200</v>
      </c>
      <c r="D61" s="10">
        <v>0.07</v>
      </c>
      <c r="E61" s="10">
        <v>0.02</v>
      </c>
      <c r="F61" s="10">
        <v>20</v>
      </c>
      <c r="G61" s="10">
        <v>42</v>
      </c>
    </row>
    <row r="62" spans="1:7" ht="19.5">
      <c r="A62" s="8" t="s">
        <v>11</v>
      </c>
      <c r="B62" s="9" t="s">
        <v>13</v>
      </c>
      <c r="C62" s="10">
        <v>100</v>
      </c>
      <c r="D62" s="10">
        <v>0.4</v>
      </c>
      <c r="E62" s="10">
        <v>0.4</v>
      </c>
      <c r="F62" s="10">
        <v>9.8</v>
      </c>
      <c r="G62" s="10">
        <v>47</v>
      </c>
    </row>
    <row r="63" spans="1:7" ht="16.5">
      <c r="A63" s="12"/>
      <c r="B63" s="13" t="s">
        <v>16</v>
      </c>
      <c r="C63" s="14">
        <f>SUM(C60:C62)</f>
        <v>400</v>
      </c>
      <c r="D63" s="14">
        <f>SUM(D60:D62)</f>
        <v>20.299999999999997</v>
      </c>
      <c r="E63" s="14">
        <f>SUM(E60:E62)</f>
        <v>27.749999999999996</v>
      </c>
      <c r="F63" s="14">
        <f>SUM(F60:F62)</f>
        <v>99.13</v>
      </c>
      <c r="G63" s="14">
        <f>SUM(G60:G62)</f>
        <v>394</v>
      </c>
    </row>
    <row r="77" spans="1:7" ht="15">
      <c r="A77" s="2"/>
      <c r="B77" s="3" t="s">
        <v>24</v>
      </c>
      <c r="C77" s="4"/>
      <c r="D77" s="5"/>
      <c r="E77" s="5"/>
      <c r="F77" s="5"/>
      <c r="G77" s="6"/>
    </row>
    <row r="78" spans="1:7" ht="15.75" customHeight="1">
      <c r="A78" s="22" t="s">
        <v>1</v>
      </c>
      <c r="B78" s="22" t="s">
        <v>2</v>
      </c>
      <c r="C78" s="22" t="s">
        <v>3</v>
      </c>
      <c r="D78" s="22" t="s">
        <v>4</v>
      </c>
      <c r="E78" s="22"/>
      <c r="F78" s="22"/>
      <c r="G78" s="23" t="s">
        <v>5</v>
      </c>
    </row>
    <row r="79" spans="1:7" ht="15">
      <c r="A79" s="22"/>
      <c r="B79" s="22"/>
      <c r="C79" s="22"/>
      <c r="D79" s="7" t="s">
        <v>6</v>
      </c>
      <c r="E79" s="7" t="s">
        <v>7</v>
      </c>
      <c r="F79" s="7" t="s">
        <v>8</v>
      </c>
      <c r="G79" s="23"/>
    </row>
    <row r="80" spans="1:7" ht="15">
      <c r="A80" s="2"/>
      <c r="B80" s="3" t="s">
        <v>103</v>
      </c>
      <c r="C80" s="4"/>
      <c r="D80" s="5"/>
      <c r="E80" s="5"/>
      <c r="F80" s="5"/>
      <c r="G80" s="6"/>
    </row>
    <row r="81" spans="1:7" ht="16.5">
      <c r="A81" s="8" t="s">
        <v>70</v>
      </c>
      <c r="B81" s="11" t="s">
        <v>71</v>
      </c>
      <c r="C81" s="10">
        <v>250</v>
      </c>
      <c r="D81" s="10">
        <v>6.2</v>
      </c>
      <c r="E81" s="10">
        <v>5.6</v>
      </c>
      <c r="F81" s="10">
        <v>22.3</v>
      </c>
      <c r="G81" s="10">
        <v>167</v>
      </c>
    </row>
    <row r="82" spans="1:7" ht="50.25">
      <c r="A82" s="8" t="s">
        <v>72</v>
      </c>
      <c r="B82" s="11" t="s">
        <v>73</v>
      </c>
      <c r="C82" s="10">
        <v>105</v>
      </c>
      <c r="D82" s="10">
        <v>13.02</v>
      </c>
      <c r="E82" s="10">
        <v>14.51</v>
      </c>
      <c r="F82" s="10">
        <v>7.98</v>
      </c>
      <c r="G82" s="10">
        <v>230</v>
      </c>
    </row>
    <row r="83" spans="1:7" ht="16.5">
      <c r="A83" s="8" t="s">
        <v>48</v>
      </c>
      <c r="B83" s="11" t="s">
        <v>49</v>
      </c>
      <c r="C83" s="10">
        <v>180</v>
      </c>
      <c r="D83" s="10">
        <v>3.6</v>
      </c>
      <c r="E83" s="10">
        <v>9.18</v>
      </c>
      <c r="F83" s="10">
        <v>28.62</v>
      </c>
      <c r="G83" s="10">
        <v>217.8</v>
      </c>
    </row>
    <row r="84" spans="1:7" ht="16.5">
      <c r="A84" s="8" t="s">
        <v>11</v>
      </c>
      <c r="B84" s="11" t="s">
        <v>44</v>
      </c>
      <c r="C84" s="10">
        <v>200</v>
      </c>
      <c r="D84" s="10">
        <v>4.08</v>
      </c>
      <c r="E84" s="10">
        <v>3.54</v>
      </c>
      <c r="F84" s="10">
        <v>17.58</v>
      </c>
      <c r="G84" s="10">
        <v>118.89</v>
      </c>
    </row>
    <row r="85" spans="1:7" ht="19.5">
      <c r="A85" s="8" t="s">
        <v>11</v>
      </c>
      <c r="B85" s="9" t="s">
        <v>13</v>
      </c>
      <c r="C85" s="10">
        <v>100</v>
      </c>
      <c r="D85" s="10">
        <v>0.4</v>
      </c>
      <c r="E85" s="10">
        <v>0.4</v>
      </c>
      <c r="F85" s="10">
        <v>9.8</v>
      </c>
      <c r="G85" s="10">
        <v>38</v>
      </c>
    </row>
    <row r="86" spans="1:7" ht="16.5">
      <c r="A86" s="8" t="s">
        <v>11</v>
      </c>
      <c r="B86" s="11" t="s">
        <v>14</v>
      </c>
      <c r="C86" s="10">
        <v>50</v>
      </c>
      <c r="D86" s="10">
        <v>3.5</v>
      </c>
      <c r="E86" s="10">
        <v>1</v>
      </c>
      <c r="F86" s="10">
        <v>25</v>
      </c>
      <c r="G86" s="10">
        <v>119.5</v>
      </c>
    </row>
    <row r="87" spans="1:7" ht="16.5">
      <c r="A87" s="8" t="s">
        <v>11</v>
      </c>
      <c r="B87" s="11" t="s">
        <v>15</v>
      </c>
      <c r="C87" s="10">
        <v>50</v>
      </c>
      <c r="D87" s="10">
        <v>3</v>
      </c>
      <c r="E87" s="10">
        <v>0.5</v>
      </c>
      <c r="F87" s="10">
        <v>22.5</v>
      </c>
      <c r="G87" s="10">
        <v>105</v>
      </c>
    </row>
    <row r="88" spans="1:7" ht="16.5">
      <c r="A88" s="12"/>
      <c r="B88" s="13" t="s">
        <v>31</v>
      </c>
      <c r="C88" s="14">
        <f>SUM(C81:C87)</f>
        <v>935</v>
      </c>
      <c r="D88" s="14">
        <f>SUM(D81:D87)</f>
        <v>33.8</v>
      </c>
      <c r="E88" s="14">
        <f>SUM(E81:E87)</f>
        <v>34.73</v>
      </c>
      <c r="F88" s="14">
        <f>SUM(F81:F87)</f>
        <v>133.78</v>
      </c>
      <c r="G88" s="14">
        <f>SUM(G81:G87)</f>
        <v>996.1899999999999</v>
      </c>
    </row>
    <row r="90" spans="1:7" ht="15.75" customHeight="1">
      <c r="A90" s="22" t="s">
        <v>1</v>
      </c>
      <c r="B90" s="22" t="s">
        <v>2</v>
      </c>
      <c r="C90" s="22" t="s">
        <v>3</v>
      </c>
      <c r="D90" s="22" t="s">
        <v>4</v>
      </c>
      <c r="E90" s="22"/>
      <c r="F90" s="22"/>
      <c r="G90" s="23" t="s">
        <v>5</v>
      </c>
    </row>
    <row r="91" spans="1:7" ht="15">
      <c r="A91" s="22"/>
      <c r="B91" s="22"/>
      <c r="C91" s="22"/>
      <c r="D91" s="7" t="s">
        <v>6</v>
      </c>
      <c r="E91" s="7" t="s">
        <v>7</v>
      </c>
      <c r="F91" s="7" t="s">
        <v>8</v>
      </c>
      <c r="G91" s="23"/>
    </row>
    <row r="92" spans="1:7" ht="15">
      <c r="A92" s="2"/>
      <c r="B92" s="3" t="s">
        <v>105</v>
      </c>
      <c r="C92" s="4"/>
      <c r="D92" s="5"/>
      <c r="E92" s="5"/>
      <c r="F92" s="5"/>
      <c r="G92" s="6"/>
    </row>
    <row r="93" spans="1:7" ht="16.5">
      <c r="A93" s="8" t="s">
        <v>111</v>
      </c>
      <c r="B93" s="11" t="s">
        <v>112</v>
      </c>
      <c r="C93" s="10">
        <v>100</v>
      </c>
      <c r="D93" s="10">
        <v>12.3</v>
      </c>
      <c r="E93" s="10">
        <v>7.31</v>
      </c>
      <c r="F93" s="10">
        <v>38.9</v>
      </c>
      <c r="G93" s="10">
        <v>269.33</v>
      </c>
    </row>
    <row r="94" spans="1:7" ht="33.75">
      <c r="A94" s="8" t="s">
        <v>29</v>
      </c>
      <c r="B94" s="11" t="s">
        <v>145</v>
      </c>
      <c r="C94" s="10">
        <v>250</v>
      </c>
      <c r="D94" s="10">
        <v>7.25</v>
      </c>
      <c r="E94" s="10">
        <v>6.25</v>
      </c>
      <c r="F94" s="10">
        <v>10</v>
      </c>
      <c r="G94" s="10">
        <v>125</v>
      </c>
    </row>
    <row r="95" spans="1:7" ht="16.5">
      <c r="A95" s="12"/>
      <c r="B95" s="13" t="s">
        <v>31</v>
      </c>
      <c r="C95" s="14">
        <f>SUM(C93:C94)</f>
        <v>350</v>
      </c>
      <c r="D95" s="14">
        <f>SUM(D93:D94)</f>
        <v>19.55</v>
      </c>
      <c r="E95" s="14">
        <f>SUM(E93:E94)</f>
        <v>13.559999999999999</v>
      </c>
      <c r="F95" s="14">
        <f>SUM(F93:F94)</f>
        <v>48.9</v>
      </c>
      <c r="G95" s="14">
        <f>SUM(G93:G94)</f>
        <v>394.33</v>
      </c>
    </row>
    <row r="110" spans="1:7" ht="15">
      <c r="A110" s="2"/>
      <c r="B110" s="3" t="s">
        <v>32</v>
      </c>
      <c r="C110" s="4"/>
      <c r="D110" s="5"/>
      <c r="E110" s="5"/>
      <c r="F110" s="5"/>
      <c r="G110" s="6"/>
    </row>
    <row r="111" spans="1:7" ht="15.75" customHeight="1">
      <c r="A111" s="22" t="s">
        <v>1</v>
      </c>
      <c r="B111" s="22" t="s">
        <v>2</v>
      </c>
      <c r="C111" s="22" t="s">
        <v>3</v>
      </c>
      <c r="D111" s="22" t="s">
        <v>4</v>
      </c>
      <c r="E111" s="22"/>
      <c r="F111" s="22"/>
      <c r="G111" s="23" t="s">
        <v>5</v>
      </c>
    </row>
    <row r="112" spans="1:7" ht="15">
      <c r="A112" s="22"/>
      <c r="B112" s="22"/>
      <c r="C112" s="22"/>
      <c r="D112" s="7" t="s">
        <v>6</v>
      </c>
      <c r="E112" s="7" t="s">
        <v>7</v>
      </c>
      <c r="F112" s="7" t="s">
        <v>8</v>
      </c>
      <c r="G112" s="23"/>
    </row>
    <row r="113" spans="1:7" ht="15">
      <c r="A113" s="2"/>
      <c r="B113" s="3" t="s">
        <v>103</v>
      </c>
      <c r="C113" s="4"/>
      <c r="D113" s="5"/>
      <c r="E113" s="5"/>
      <c r="F113" s="5"/>
      <c r="G113" s="6"/>
    </row>
    <row r="114" spans="1:7" ht="19.5">
      <c r="A114" s="8" t="s">
        <v>25</v>
      </c>
      <c r="B114" s="9" t="s">
        <v>26</v>
      </c>
      <c r="C114" s="10">
        <v>30</v>
      </c>
      <c r="D114" s="10">
        <v>6.96</v>
      </c>
      <c r="E114" s="10">
        <v>8.85</v>
      </c>
      <c r="F114" s="10">
        <v>0</v>
      </c>
      <c r="G114" s="10">
        <v>108</v>
      </c>
    </row>
    <row r="115" spans="1:7" ht="16.5">
      <c r="A115" s="8" t="s">
        <v>74</v>
      </c>
      <c r="B115" s="11" t="s">
        <v>75</v>
      </c>
      <c r="C115" s="10">
        <v>250</v>
      </c>
      <c r="D115" s="10">
        <v>3.9</v>
      </c>
      <c r="E115" s="10">
        <v>4.3</v>
      </c>
      <c r="F115" s="10">
        <v>16</v>
      </c>
      <c r="G115" s="10">
        <v>118</v>
      </c>
    </row>
    <row r="116" spans="1:7" ht="33">
      <c r="A116" s="8" t="s">
        <v>11</v>
      </c>
      <c r="B116" s="11" t="s">
        <v>133</v>
      </c>
      <c r="C116" s="10">
        <v>220</v>
      </c>
      <c r="D116" s="10">
        <v>20.5</v>
      </c>
      <c r="E116" s="10">
        <v>34.6</v>
      </c>
      <c r="F116" s="10">
        <v>5.89</v>
      </c>
      <c r="G116" s="10">
        <v>352</v>
      </c>
    </row>
    <row r="117" spans="1:7" ht="16.5">
      <c r="A117" s="8" t="s">
        <v>11</v>
      </c>
      <c r="B117" s="11" t="s">
        <v>12</v>
      </c>
      <c r="C117" s="10">
        <v>200</v>
      </c>
      <c r="D117" s="10">
        <v>3.17</v>
      </c>
      <c r="E117" s="10">
        <v>2.78</v>
      </c>
      <c r="F117" s="10">
        <v>15.95</v>
      </c>
      <c r="G117" s="10">
        <v>100.5</v>
      </c>
    </row>
    <row r="118" spans="1:7" ht="19.5">
      <c r="A118" s="8" t="s">
        <v>11</v>
      </c>
      <c r="B118" s="9" t="s">
        <v>13</v>
      </c>
      <c r="C118" s="10">
        <v>100</v>
      </c>
      <c r="D118" s="10">
        <v>0.4</v>
      </c>
      <c r="E118" s="10">
        <v>0.4</v>
      </c>
      <c r="F118" s="10">
        <v>9.8</v>
      </c>
      <c r="G118" s="10">
        <v>47</v>
      </c>
    </row>
    <row r="119" spans="1:7" ht="16.5">
      <c r="A119" s="8" t="s">
        <v>11</v>
      </c>
      <c r="B119" s="11" t="s">
        <v>14</v>
      </c>
      <c r="C119" s="10">
        <v>60</v>
      </c>
      <c r="D119" s="10">
        <v>4.2</v>
      </c>
      <c r="E119" s="10">
        <v>1.2</v>
      </c>
      <c r="F119" s="10">
        <v>30</v>
      </c>
      <c r="G119" s="10">
        <v>143.4</v>
      </c>
    </row>
    <row r="120" spans="1:7" ht="16.5">
      <c r="A120" s="8" t="s">
        <v>11</v>
      </c>
      <c r="B120" s="11" t="s">
        <v>15</v>
      </c>
      <c r="C120" s="10">
        <v>40</v>
      </c>
      <c r="D120" s="10">
        <v>2.4</v>
      </c>
      <c r="E120" s="10">
        <v>0.4</v>
      </c>
      <c r="F120" s="10">
        <v>18</v>
      </c>
      <c r="G120" s="10">
        <v>84</v>
      </c>
    </row>
    <row r="121" spans="1:7" ht="16.5">
      <c r="A121" s="12"/>
      <c r="B121" s="13" t="s">
        <v>31</v>
      </c>
      <c r="C121" s="14">
        <f>SUM(C114:C120)</f>
        <v>900</v>
      </c>
      <c r="D121" s="14">
        <f>SUM(D114:D120)</f>
        <v>41.53</v>
      </c>
      <c r="E121" s="14">
        <f>SUM(E114:E120)</f>
        <v>52.53</v>
      </c>
      <c r="F121" s="14">
        <f>SUM(F114:F120)</f>
        <v>95.64</v>
      </c>
      <c r="G121" s="14">
        <f>SUM(G114:G120)</f>
        <v>952.9</v>
      </c>
    </row>
    <row r="123" spans="1:7" ht="15.75" customHeight="1">
      <c r="A123" s="22" t="s">
        <v>1</v>
      </c>
      <c r="B123" s="22" t="s">
        <v>2</v>
      </c>
      <c r="C123" s="22" t="s">
        <v>3</v>
      </c>
      <c r="D123" s="22" t="s">
        <v>4</v>
      </c>
      <c r="E123" s="22"/>
      <c r="F123" s="22"/>
      <c r="G123" s="23" t="s">
        <v>5</v>
      </c>
    </row>
    <row r="124" spans="1:7" ht="15">
      <c r="A124" s="22"/>
      <c r="B124" s="22"/>
      <c r="C124" s="22"/>
      <c r="D124" s="7" t="s">
        <v>6</v>
      </c>
      <c r="E124" s="7" t="s">
        <v>7</v>
      </c>
      <c r="F124" s="7" t="s">
        <v>8</v>
      </c>
      <c r="G124" s="23"/>
    </row>
    <row r="125" spans="1:7" ht="15">
      <c r="A125" s="2"/>
      <c r="B125" s="3" t="s">
        <v>105</v>
      </c>
      <c r="C125" s="4"/>
      <c r="D125" s="5"/>
      <c r="E125" s="5"/>
      <c r="F125" s="5"/>
      <c r="G125" s="6"/>
    </row>
    <row r="126" spans="1:7" ht="33">
      <c r="A126" s="8" t="s">
        <v>114</v>
      </c>
      <c r="B126" s="11" t="s">
        <v>115</v>
      </c>
      <c r="C126" s="10">
        <v>100</v>
      </c>
      <c r="D126" s="10">
        <v>11.99</v>
      </c>
      <c r="E126" s="10">
        <v>10.41</v>
      </c>
      <c r="F126" s="10">
        <v>33.17</v>
      </c>
      <c r="G126" s="10">
        <v>274</v>
      </c>
    </row>
    <row r="127" spans="1:7" ht="17.25">
      <c r="A127" s="8" t="s">
        <v>11</v>
      </c>
      <c r="B127" s="11" t="s">
        <v>101</v>
      </c>
      <c r="C127" s="10">
        <v>200</v>
      </c>
      <c r="D127" s="10">
        <v>1</v>
      </c>
      <c r="E127" s="10">
        <v>0</v>
      </c>
      <c r="F127" s="10">
        <v>20.2</v>
      </c>
      <c r="G127" s="10">
        <v>84.8</v>
      </c>
    </row>
    <row r="128" spans="1:7" ht="19.5">
      <c r="A128" s="8" t="s">
        <v>11</v>
      </c>
      <c r="B128" s="9" t="s">
        <v>13</v>
      </c>
      <c r="C128" s="10">
        <v>100</v>
      </c>
      <c r="D128" s="10">
        <v>0.4</v>
      </c>
      <c r="E128" s="10">
        <v>0.4</v>
      </c>
      <c r="F128" s="10">
        <v>9.8</v>
      </c>
      <c r="G128" s="10">
        <v>47</v>
      </c>
    </row>
    <row r="129" spans="1:7" ht="16.5">
      <c r="A129" s="12"/>
      <c r="B129" s="13" t="s">
        <v>31</v>
      </c>
      <c r="C129" s="14">
        <f>SUM(C126:C128)</f>
        <v>400</v>
      </c>
      <c r="D129" s="14">
        <f>SUM(D126:D128)</f>
        <v>13.39</v>
      </c>
      <c r="E129" s="14">
        <f>SUM(E126:E128)</f>
        <v>10.81</v>
      </c>
      <c r="F129" s="14">
        <f>SUM(F126:F128)</f>
        <v>63.17</v>
      </c>
      <c r="G129" s="14">
        <f>SUM(G126:G128)</f>
        <v>405.8</v>
      </c>
    </row>
    <row r="141" spans="1:7" ht="15">
      <c r="A141" s="2"/>
      <c r="B141" s="3" t="s">
        <v>35</v>
      </c>
      <c r="C141" s="4"/>
      <c r="D141" s="5"/>
      <c r="E141" s="5"/>
      <c r="F141" s="5"/>
      <c r="G141" s="6"/>
    </row>
    <row r="142" spans="1:7" ht="15.75" customHeight="1">
      <c r="A142" s="22" t="s">
        <v>1</v>
      </c>
      <c r="B142" s="22" t="s">
        <v>2</v>
      </c>
      <c r="C142" s="22" t="s">
        <v>3</v>
      </c>
      <c r="D142" s="22" t="s">
        <v>4</v>
      </c>
      <c r="E142" s="22"/>
      <c r="F142" s="22"/>
      <c r="G142" s="23" t="s">
        <v>5</v>
      </c>
    </row>
    <row r="143" spans="1:7" ht="15">
      <c r="A143" s="22"/>
      <c r="B143" s="22"/>
      <c r="C143" s="22"/>
      <c r="D143" s="7" t="s">
        <v>6</v>
      </c>
      <c r="E143" s="7" t="s">
        <v>7</v>
      </c>
      <c r="F143" s="7" t="s">
        <v>8</v>
      </c>
      <c r="G143" s="23"/>
    </row>
    <row r="144" spans="1:7" ht="15">
      <c r="A144" s="2"/>
      <c r="B144" s="3" t="s">
        <v>103</v>
      </c>
      <c r="C144" s="4"/>
      <c r="D144" s="5"/>
      <c r="E144" s="5"/>
      <c r="F144" s="5"/>
      <c r="G144" s="6"/>
    </row>
    <row r="145" spans="1:7" ht="17.25">
      <c r="A145" s="8" t="s">
        <v>77</v>
      </c>
      <c r="B145" s="11" t="s">
        <v>78</v>
      </c>
      <c r="C145" s="10">
        <v>250</v>
      </c>
      <c r="D145" s="10">
        <v>2.1</v>
      </c>
      <c r="E145" s="10">
        <v>2.8</v>
      </c>
      <c r="F145" s="10">
        <v>19.1</v>
      </c>
      <c r="G145" s="10">
        <v>143</v>
      </c>
    </row>
    <row r="146" spans="1:7" ht="33">
      <c r="A146" s="8" t="s">
        <v>11</v>
      </c>
      <c r="B146" s="11" t="s">
        <v>135</v>
      </c>
      <c r="C146" s="10">
        <v>200</v>
      </c>
      <c r="D146" s="10">
        <v>9.39</v>
      </c>
      <c r="E146" s="10">
        <v>8.37</v>
      </c>
      <c r="F146" s="10">
        <v>126.93</v>
      </c>
      <c r="G146" s="10">
        <v>471.66</v>
      </c>
    </row>
    <row r="147" spans="1:7" ht="16.5">
      <c r="A147" s="8" t="s">
        <v>11</v>
      </c>
      <c r="B147" s="11" t="s">
        <v>23</v>
      </c>
      <c r="C147" s="10">
        <v>200</v>
      </c>
      <c r="D147" s="10">
        <v>0.13</v>
      </c>
      <c r="E147" s="10">
        <v>0</v>
      </c>
      <c r="F147" s="10">
        <v>10.2</v>
      </c>
      <c r="G147" s="10">
        <v>42</v>
      </c>
    </row>
    <row r="148" spans="1:7" ht="19.5">
      <c r="A148" s="8" t="s">
        <v>11</v>
      </c>
      <c r="B148" s="9" t="s">
        <v>13</v>
      </c>
      <c r="C148" s="10">
        <v>100</v>
      </c>
      <c r="D148" s="10">
        <v>0.4</v>
      </c>
      <c r="E148" s="10">
        <v>0.4</v>
      </c>
      <c r="F148" s="10">
        <v>9.8</v>
      </c>
      <c r="G148" s="10">
        <v>44</v>
      </c>
    </row>
    <row r="149" spans="1:7" ht="16.5">
      <c r="A149" s="8" t="s">
        <v>11</v>
      </c>
      <c r="B149" s="11" t="s">
        <v>14</v>
      </c>
      <c r="C149" s="10">
        <v>60</v>
      </c>
      <c r="D149" s="10">
        <v>4.2</v>
      </c>
      <c r="E149" s="10">
        <v>1.2</v>
      </c>
      <c r="F149" s="10">
        <v>30</v>
      </c>
      <c r="G149" s="10">
        <v>143.4</v>
      </c>
    </row>
    <row r="150" spans="1:7" ht="16.5">
      <c r="A150" s="8" t="s">
        <v>11</v>
      </c>
      <c r="B150" s="11" t="s">
        <v>15</v>
      </c>
      <c r="C150" s="10">
        <v>40</v>
      </c>
      <c r="D150" s="10">
        <v>2.4</v>
      </c>
      <c r="E150" s="10">
        <v>0.4</v>
      </c>
      <c r="F150" s="10">
        <v>18</v>
      </c>
      <c r="G150" s="10">
        <v>84</v>
      </c>
    </row>
    <row r="151" spans="1:7" ht="16.5">
      <c r="A151" s="12"/>
      <c r="B151" s="13" t="s">
        <v>31</v>
      </c>
      <c r="C151" s="14">
        <f>SUM(C145:C150)</f>
        <v>850</v>
      </c>
      <c r="D151" s="14">
        <f>SUM(D145:D150)</f>
        <v>18.62</v>
      </c>
      <c r="E151" s="14">
        <f>SUM(E145:E150)</f>
        <v>13.169999999999998</v>
      </c>
      <c r="F151" s="14">
        <f>SUM(F145:F150)</f>
        <v>214.03</v>
      </c>
      <c r="G151" s="14">
        <f>SUM(G145:G150)</f>
        <v>928.0600000000001</v>
      </c>
    </row>
    <row r="152" spans="1:7" ht="16.5">
      <c r="A152" s="12"/>
      <c r="B152" s="13" t="s">
        <v>38</v>
      </c>
      <c r="C152" s="14"/>
      <c r="D152" s="14">
        <f>D151+D121+D88+D55+D20</f>
        <v>163.06</v>
      </c>
      <c r="E152" s="14">
        <f>E151+E121+E88+E55+E20</f>
        <v>159.78</v>
      </c>
      <c r="F152" s="14">
        <f>F151+F121+F88+F55+F20</f>
        <v>723.6700000000001</v>
      </c>
      <c r="G152" s="14">
        <f>G151+G121+G88+G55+G20</f>
        <v>4777.58</v>
      </c>
    </row>
    <row r="153" spans="1:7" ht="16.5">
      <c r="A153" s="12"/>
      <c r="B153" s="13" t="s">
        <v>80</v>
      </c>
      <c r="C153" s="14"/>
      <c r="D153" s="14">
        <f>D152/5</f>
        <v>32.612</v>
      </c>
      <c r="E153" s="14">
        <f>E152/5</f>
        <v>31.956</v>
      </c>
      <c r="F153" s="14">
        <f>F152/5</f>
        <v>144.734</v>
      </c>
      <c r="G153" s="14">
        <f>G152/5</f>
        <v>955.516</v>
      </c>
    </row>
    <row r="155" spans="1:7" ht="15.75" customHeight="1">
      <c r="A155" s="22" t="s">
        <v>1</v>
      </c>
      <c r="B155" s="22" t="s">
        <v>2</v>
      </c>
      <c r="C155" s="22" t="s">
        <v>3</v>
      </c>
      <c r="D155" s="22" t="s">
        <v>4</v>
      </c>
      <c r="E155" s="22"/>
      <c r="F155" s="22"/>
      <c r="G155" s="23" t="s">
        <v>5</v>
      </c>
    </row>
    <row r="156" spans="1:7" ht="15">
      <c r="A156" s="22"/>
      <c r="B156" s="22"/>
      <c r="C156" s="22"/>
      <c r="D156" s="7" t="s">
        <v>6</v>
      </c>
      <c r="E156" s="7" t="s">
        <v>7</v>
      </c>
      <c r="F156" s="7" t="s">
        <v>8</v>
      </c>
      <c r="G156" s="23"/>
    </row>
    <row r="157" spans="1:7" ht="15">
      <c r="A157" s="2"/>
      <c r="B157" s="3" t="s">
        <v>105</v>
      </c>
      <c r="C157" s="4"/>
      <c r="D157" s="5"/>
      <c r="E157" s="5"/>
      <c r="F157" s="5"/>
      <c r="G157" s="6"/>
    </row>
    <row r="158" spans="1:7" ht="16.5">
      <c r="A158" s="8" t="s">
        <v>125</v>
      </c>
      <c r="B158" s="11" t="s">
        <v>146</v>
      </c>
      <c r="C158" s="10">
        <v>100</v>
      </c>
      <c r="D158" s="10">
        <v>15.57</v>
      </c>
      <c r="E158" s="10">
        <v>10.72</v>
      </c>
      <c r="F158" s="10">
        <v>29.97</v>
      </c>
      <c r="G158" s="10">
        <v>250</v>
      </c>
    </row>
    <row r="159" spans="1:7" ht="36">
      <c r="A159" s="8" t="s">
        <v>118</v>
      </c>
      <c r="B159" s="11" t="s">
        <v>119</v>
      </c>
      <c r="C159" s="10">
        <v>200</v>
      </c>
      <c r="D159" s="10">
        <v>0.13</v>
      </c>
      <c r="E159" s="10">
        <v>24.5</v>
      </c>
      <c r="F159" s="10">
        <v>0.04</v>
      </c>
      <c r="G159" s="10">
        <v>117</v>
      </c>
    </row>
    <row r="160" spans="1:7" ht="19.5">
      <c r="A160" s="8" t="s">
        <v>11</v>
      </c>
      <c r="B160" s="9" t="s">
        <v>13</v>
      </c>
      <c r="C160" s="10">
        <v>100</v>
      </c>
      <c r="D160" s="10">
        <v>0.4</v>
      </c>
      <c r="E160" s="10">
        <v>0.4</v>
      </c>
      <c r="F160" s="10">
        <v>9.8</v>
      </c>
      <c r="G160" s="10">
        <v>47</v>
      </c>
    </row>
    <row r="161" spans="1:7" ht="16.5">
      <c r="A161" s="12"/>
      <c r="B161" s="13" t="s">
        <v>16</v>
      </c>
      <c r="C161" s="14">
        <f>SUM(C158:C160)</f>
        <v>400</v>
      </c>
      <c r="D161" s="14">
        <f>SUM(D158:D160)</f>
        <v>16.1</v>
      </c>
      <c r="E161" s="14">
        <f>SUM(E158:E160)</f>
        <v>35.62</v>
      </c>
      <c r="F161" s="14">
        <f>SUM(F158:F160)</f>
        <v>39.81</v>
      </c>
      <c r="G161" s="14">
        <f>SUM(G158:G160)</f>
        <v>414</v>
      </c>
    </row>
    <row r="162" spans="1:7" ht="16.5">
      <c r="A162" s="12"/>
      <c r="B162" s="13" t="s">
        <v>38</v>
      </c>
      <c r="C162" s="14"/>
      <c r="D162" s="14">
        <f>D161+D129+D95+D63+D27</f>
        <v>81.55000000000001</v>
      </c>
      <c r="E162" s="14">
        <f>E161+E129+E95+E63+E27</f>
        <v>99.19</v>
      </c>
      <c r="F162" s="14">
        <f>F161+F129+F95+F63+F27</f>
        <v>313.81</v>
      </c>
      <c r="G162" s="14">
        <f>G161+G129+G95+G63+G27</f>
        <v>2033.02</v>
      </c>
    </row>
    <row r="163" spans="1:7" ht="16.5">
      <c r="A163" s="12"/>
      <c r="B163" s="13" t="s">
        <v>80</v>
      </c>
      <c r="C163" s="14"/>
      <c r="D163" s="14">
        <f>D162/5</f>
        <v>16.310000000000002</v>
      </c>
      <c r="E163" s="14">
        <f>E162/5</f>
        <v>19.838</v>
      </c>
      <c r="F163" s="14">
        <f>F162/5</f>
        <v>62.762</v>
      </c>
      <c r="G163" s="14">
        <f>G162/5</f>
        <v>406.604</v>
      </c>
    </row>
    <row r="176" spans="1:7" ht="15">
      <c r="A176" s="2"/>
      <c r="B176" s="3" t="s">
        <v>0</v>
      </c>
      <c r="C176" s="4"/>
      <c r="D176" s="5"/>
      <c r="E176" s="5"/>
      <c r="F176" s="5"/>
      <c r="G176" s="6"/>
    </row>
    <row r="177" spans="1:7" ht="15.75" customHeight="1">
      <c r="A177" s="22" t="s">
        <v>1</v>
      </c>
      <c r="B177" s="22" t="s">
        <v>2</v>
      </c>
      <c r="C177" s="22" t="s">
        <v>3</v>
      </c>
      <c r="D177" s="22" t="s">
        <v>4</v>
      </c>
      <c r="E177" s="22"/>
      <c r="F177" s="22"/>
      <c r="G177" s="23" t="s">
        <v>5</v>
      </c>
    </row>
    <row r="178" spans="1:7" ht="15">
      <c r="A178" s="22"/>
      <c r="B178" s="22"/>
      <c r="C178" s="22"/>
      <c r="D178" s="7" t="s">
        <v>6</v>
      </c>
      <c r="E178" s="7" t="s">
        <v>7</v>
      </c>
      <c r="F178" s="7" t="s">
        <v>8</v>
      </c>
      <c r="G178" s="23"/>
    </row>
    <row r="179" spans="1:7" ht="15">
      <c r="A179" s="2"/>
      <c r="B179" s="3" t="s">
        <v>103</v>
      </c>
      <c r="C179" s="4"/>
      <c r="D179" s="5"/>
      <c r="E179" s="5"/>
      <c r="F179" s="5"/>
      <c r="G179" s="6"/>
    </row>
    <row r="180" spans="1:7" ht="16.5">
      <c r="A180" s="8" t="s">
        <v>81</v>
      </c>
      <c r="B180" s="11" t="s">
        <v>82</v>
      </c>
      <c r="C180" s="10">
        <v>250</v>
      </c>
      <c r="D180" s="10">
        <v>3.56</v>
      </c>
      <c r="E180" s="10">
        <v>4.59</v>
      </c>
      <c r="F180" s="10">
        <v>18.54</v>
      </c>
      <c r="G180" s="10">
        <v>144.25</v>
      </c>
    </row>
    <row r="181" spans="1:7" ht="33">
      <c r="A181" s="8" t="s">
        <v>83</v>
      </c>
      <c r="B181" s="11" t="s">
        <v>137</v>
      </c>
      <c r="C181" s="10">
        <v>105</v>
      </c>
      <c r="D181" s="10">
        <v>15.04</v>
      </c>
      <c r="E181" s="10">
        <v>25.63</v>
      </c>
      <c r="F181" s="10">
        <v>13.09</v>
      </c>
      <c r="G181" s="10">
        <v>311.67</v>
      </c>
    </row>
    <row r="182" spans="1:7" ht="16.5">
      <c r="A182" s="8" t="s">
        <v>57</v>
      </c>
      <c r="B182" s="9" t="s">
        <v>58</v>
      </c>
      <c r="C182" s="10">
        <v>180</v>
      </c>
      <c r="D182" s="10">
        <v>6.2</v>
      </c>
      <c r="E182" s="10">
        <v>7.19</v>
      </c>
      <c r="F182" s="10">
        <v>34.22</v>
      </c>
      <c r="G182" s="10">
        <v>226.08</v>
      </c>
    </row>
    <row r="183" spans="1:7" ht="36">
      <c r="A183" s="8" t="s">
        <v>69</v>
      </c>
      <c r="B183" s="9" t="s">
        <v>51</v>
      </c>
      <c r="C183" s="10">
        <v>180</v>
      </c>
      <c r="D183" s="10">
        <v>0.9</v>
      </c>
      <c r="E183" s="10">
        <v>0</v>
      </c>
      <c r="F183" s="10">
        <v>18.18</v>
      </c>
      <c r="G183" s="10">
        <v>76.32</v>
      </c>
    </row>
    <row r="184" spans="1:7" ht="16.5">
      <c r="A184" s="8" t="s">
        <v>11</v>
      </c>
      <c r="B184" s="11" t="s">
        <v>14</v>
      </c>
      <c r="C184" s="10">
        <v>60</v>
      </c>
      <c r="D184" s="10">
        <v>4.2</v>
      </c>
      <c r="E184" s="10">
        <v>1.2</v>
      </c>
      <c r="F184" s="10">
        <v>30</v>
      </c>
      <c r="G184" s="10">
        <v>143.4</v>
      </c>
    </row>
    <row r="185" spans="1:7" ht="16.5">
      <c r="A185" s="8" t="s">
        <v>11</v>
      </c>
      <c r="B185" s="11" t="s">
        <v>15</v>
      </c>
      <c r="C185" s="10">
        <v>40</v>
      </c>
      <c r="D185" s="10">
        <v>2.4</v>
      </c>
      <c r="E185" s="10">
        <v>0.4</v>
      </c>
      <c r="F185" s="10">
        <v>18</v>
      </c>
      <c r="G185" s="10">
        <v>84</v>
      </c>
    </row>
    <row r="186" spans="1:7" ht="16.5">
      <c r="A186" s="12"/>
      <c r="B186" s="13" t="s">
        <v>31</v>
      </c>
      <c r="C186" s="14">
        <f>SUM(C180:C185)</f>
        <v>815</v>
      </c>
      <c r="D186" s="14">
        <f>SUM(D180:D185)</f>
        <v>32.3</v>
      </c>
      <c r="E186" s="14">
        <f>SUM(E180:E185)</f>
        <v>39.01</v>
      </c>
      <c r="F186" s="14">
        <f>SUM(F180:F185)</f>
        <v>132.03</v>
      </c>
      <c r="G186" s="14">
        <f>SUM(G180:G185)</f>
        <v>985.7199999999999</v>
      </c>
    </row>
    <row r="188" spans="1:7" ht="15.75" customHeight="1">
      <c r="A188" s="22" t="s">
        <v>1</v>
      </c>
      <c r="B188" s="22" t="s">
        <v>2</v>
      </c>
      <c r="C188" s="22" t="s">
        <v>3</v>
      </c>
      <c r="D188" s="22" t="s">
        <v>4</v>
      </c>
      <c r="E188" s="22"/>
      <c r="F188" s="22"/>
      <c r="G188" s="23" t="s">
        <v>5</v>
      </c>
    </row>
    <row r="189" spans="1:7" ht="15">
      <c r="A189" s="22"/>
      <c r="B189" s="22"/>
      <c r="C189" s="22"/>
      <c r="D189" s="7" t="s">
        <v>6</v>
      </c>
      <c r="E189" s="7" t="s">
        <v>7</v>
      </c>
      <c r="F189" s="7" t="s">
        <v>8</v>
      </c>
      <c r="G189" s="23"/>
    </row>
    <row r="190" spans="1:7" ht="15">
      <c r="A190" s="2"/>
      <c r="B190" s="3" t="s">
        <v>105</v>
      </c>
      <c r="C190" s="4"/>
      <c r="D190" s="5"/>
      <c r="E190" s="5"/>
      <c r="F190" s="5"/>
      <c r="G190" s="6"/>
    </row>
    <row r="191" spans="1:7" ht="16.5">
      <c r="A191" s="8" t="s">
        <v>120</v>
      </c>
      <c r="B191" s="11" t="s">
        <v>121</v>
      </c>
      <c r="C191" s="10">
        <v>100</v>
      </c>
      <c r="D191" s="10">
        <v>4.38</v>
      </c>
      <c r="E191" s="10">
        <v>7.3</v>
      </c>
      <c r="F191" s="10">
        <v>35</v>
      </c>
      <c r="G191" s="10">
        <v>243</v>
      </c>
    </row>
    <row r="192" spans="1:7" ht="16.5">
      <c r="A192" s="8" t="s">
        <v>11</v>
      </c>
      <c r="B192" s="9" t="s">
        <v>44</v>
      </c>
      <c r="C192" s="10">
        <v>180</v>
      </c>
      <c r="D192" s="10">
        <v>3.67</v>
      </c>
      <c r="E192" s="10">
        <v>3.19</v>
      </c>
      <c r="F192" s="10">
        <v>15.82</v>
      </c>
      <c r="G192" s="10">
        <v>107</v>
      </c>
    </row>
    <row r="193" spans="1:7" ht="19.5">
      <c r="A193" s="8" t="s">
        <v>11</v>
      </c>
      <c r="B193" s="9" t="s">
        <v>13</v>
      </c>
      <c r="C193" s="10">
        <v>100</v>
      </c>
      <c r="D193" s="10">
        <v>0.4</v>
      </c>
      <c r="E193" s="10">
        <v>0.4</v>
      </c>
      <c r="F193" s="10">
        <v>9.8</v>
      </c>
      <c r="G193" s="10">
        <v>47</v>
      </c>
    </row>
    <row r="194" spans="1:7" ht="16.5">
      <c r="A194" s="12"/>
      <c r="B194" s="13" t="s">
        <v>16</v>
      </c>
      <c r="C194" s="14">
        <f>SUM(C191:C193)</f>
        <v>380</v>
      </c>
      <c r="D194" s="14">
        <f>SUM(D191:D193)</f>
        <v>8.450000000000001</v>
      </c>
      <c r="E194" s="14">
        <f>SUM(E191:E193)</f>
        <v>10.89</v>
      </c>
      <c r="F194" s="14">
        <f>SUM(F191:F193)</f>
        <v>60.620000000000005</v>
      </c>
      <c r="G194" s="14">
        <f>SUM(G191:G193)</f>
        <v>397</v>
      </c>
    </row>
    <row r="209" spans="1:7" ht="15">
      <c r="A209" s="2"/>
      <c r="B209" s="3" t="s">
        <v>17</v>
      </c>
      <c r="C209" s="4"/>
      <c r="D209" s="5"/>
      <c r="E209" s="5"/>
      <c r="F209" s="5"/>
      <c r="G209" s="6"/>
    </row>
    <row r="210" spans="1:7" ht="15.75" customHeight="1">
      <c r="A210" s="22" t="s">
        <v>1</v>
      </c>
      <c r="B210" s="22" t="s">
        <v>2</v>
      </c>
      <c r="C210" s="22" t="s">
        <v>3</v>
      </c>
      <c r="D210" s="22" t="s">
        <v>4</v>
      </c>
      <c r="E210" s="22"/>
      <c r="F210" s="22"/>
      <c r="G210" s="23" t="s">
        <v>5</v>
      </c>
    </row>
    <row r="211" spans="1:7" ht="15">
      <c r="A211" s="22"/>
      <c r="B211" s="22"/>
      <c r="C211" s="22"/>
      <c r="D211" s="7" t="s">
        <v>6</v>
      </c>
      <c r="E211" s="7" t="s">
        <v>7</v>
      </c>
      <c r="F211" s="7" t="s">
        <v>8</v>
      </c>
      <c r="G211" s="23"/>
    </row>
    <row r="212" spans="1:7" ht="15">
      <c r="A212" s="2"/>
      <c r="B212" s="3" t="s">
        <v>103</v>
      </c>
      <c r="C212" s="4"/>
      <c r="D212" s="5"/>
      <c r="E212" s="5"/>
      <c r="F212" s="5"/>
      <c r="G212" s="6"/>
    </row>
    <row r="213" spans="1:7" ht="19.5">
      <c r="A213" s="8" t="s">
        <v>11</v>
      </c>
      <c r="B213" s="9" t="s">
        <v>18</v>
      </c>
      <c r="C213" s="10">
        <v>100</v>
      </c>
      <c r="D213" s="10">
        <v>1.3</v>
      </c>
      <c r="E213" s="10">
        <v>0.1</v>
      </c>
      <c r="F213" s="10">
        <v>6.9</v>
      </c>
      <c r="G213" s="10">
        <v>12</v>
      </c>
    </row>
    <row r="214" spans="1:7" ht="16.5">
      <c r="A214" s="8" t="s">
        <v>84</v>
      </c>
      <c r="B214" s="11" t="s">
        <v>85</v>
      </c>
      <c r="C214" s="10">
        <v>250</v>
      </c>
      <c r="D214" s="10">
        <v>1.58</v>
      </c>
      <c r="E214" s="10">
        <v>4.38</v>
      </c>
      <c r="F214" s="10">
        <v>6.25</v>
      </c>
      <c r="G214" s="10">
        <v>70.75</v>
      </c>
    </row>
    <row r="215" spans="1:7" ht="16.5">
      <c r="A215" s="8" t="s">
        <v>86</v>
      </c>
      <c r="B215" s="11" t="s">
        <v>87</v>
      </c>
      <c r="C215" s="10">
        <v>200</v>
      </c>
      <c r="D215" s="10">
        <v>21.6</v>
      </c>
      <c r="E215" s="10">
        <v>21.2</v>
      </c>
      <c r="F215" s="10">
        <v>37.73</v>
      </c>
      <c r="G215" s="10">
        <v>350</v>
      </c>
    </row>
    <row r="216" spans="1:7" ht="33.75">
      <c r="A216" s="8" t="s">
        <v>88</v>
      </c>
      <c r="B216" s="11" t="s">
        <v>89</v>
      </c>
      <c r="C216" s="10">
        <v>200</v>
      </c>
      <c r="D216" s="10">
        <v>0.18</v>
      </c>
      <c r="E216" s="10">
        <v>0.14</v>
      </c>
      <c r="F216" s="10">
        <v>23.94</v>
      </c>
      <c r="G216" s="10">
        <v>117</v>
      </c>
    </row>
    <row r="217" spans="1:7" ht="33.75">
      <c r="A217" s="8" t="s">
        <v>11</v>
      </c>
      <c r="B217" s="9" t="s">
        <v>45</v>
      </c>
      <c r="C217" s="10">
        <v>30</v>
      </c>
      <c r="D217" s="10">
        <v>1.6</v>
      </c>
      <c r="E217" s="10">
        <v>1.8</v>
      </c>
      <c r="F217" s="10">
        <v>8.54</v>
      </c>
      <c r="G217" s="10">
        <v>126</v>
      </c>
    </row>
    <row r="218" spans="1:7" ht="19.5">
      <c r="A218" s="8" t="s">
        <v>11</v>
      </c>
      <c r="B218" s="9" t="s">
        <v>13</v>
      </c>
      <c r="C218" s="10">
        <v>100</v>
      </c>
      <c r="D218" s="10">
        <v>0.4</v>
      </c>
      <c r="E218" s="10">
        <v>0.4</v>
      </c>
      <c r="F218" s="10">
        <v>9.8</v>
      </c>
      <c r="G218" s="10">
        <v>47</v>
      </c>
    </row>
    <row r="219" spans="1:7" ht="16.5">
      <c r="A219" s="8" t="s">
        <v>11</v>
      </c>
      <c r="B219" s="11" t="s">
        <v>14</v>
      </c>
      <c r="C219" s="10">
        <v>60</v>
      </c>
      <c r="D219" s="10">
        <v>4.2</v>
      </c>
      <c r="E219" s="10">
        <v>1.2</v>
      </c>
      <c r="F219" s="10">
        <v>30</v>
      </c>
      <c r="G219" s="10">
        <v>143.4</v>
      </c>
    </row>
    <row r="220" spans="1:7" ht="16.5">
      <c r="A220" s="8" t="s">
        <v>11</v>
      </c>
      <c r="B220" s="11" t="s">
        <v>15</v>
      </c>
      <c r="C220" s="10">
        <v>40</v>
      </c>
      <c r="D220" s="10">
        <v>2.4</v>
      </c>
      <c r="E220" s="10">
        <v>0.4</v>
      </c>
      <c r="F220" s="10">
        <v>18</v>
      </c>
      <c r="G220" s="10">
        <v>84</v>
      </c>
    </row>
    <row r="221" spans="1:7" ht="16.5">
      <c r="A221" s="12"/>
      <c r="B221" s="13" t="s">
        <v>31</v>
      </c>
      <c r="C221" s="14">
        <f>SUM(C213:C220)</f>
        <v>980</v>
      </c>
      <c r="D221" s="14">
        <f>SUM(D213:D220)</f>
        <v>33.26</v>
      </c>
      <c r="E221" s="14">
        <f>SUM(E213:E220)</f>
        <v>29.619999999999997</v>
      </c>
      <c r="F221" s="14">
        <f>SUM(F213:F220)</f>
        <v>141.15999999999997</v>
      </c>
      <c r="G221" s="14">
        <f>SUM(G213:G220)</f>
        <v>950.15</v>
      </c>
    </row>
    <row r="223" spans="1:7" ht="15.75" customHeight="1">
      <c r="A223" s="22" t="s">
        <v>1</v>
      </c>
      <c r="B223" s="22" t="s">
        <v>2</v>
      </c>
      <c r="C223" s="22" t="s">
        <v>3</v>
      </c>
      <c r="D223" s="22" t="s">
        <v>4</v>
      </c>
      <c r="E223" s="22"/>
      <c r="F223" s="22"/>
      <c r="G223" s="23" t="s">
        <v>5</v>
      </c>
    </row>
    <row r="224" spans="1:7" ht="15">
      <c r="A224" s="22"/>
      <c r="B224" s="22"/>
      <c r="C224" s="22"/>
      <c r="D224" s="7" t="s">
        <v>6</v>
      </c>
      <c r="E224" s="7" t="s">
        <v>7</v>
      </c>
      <c r="F224" s="7" t="s">
        <v>8</v>
      </c>
      <c r="G224" s="23"/>
    </row>
    <row r="225" spans="1:7" ht="15">
      <c r="A225" s="2"/>
      <c r="B225" s="3" t="s">
        <v>105</v>
      </c>
      <c r="C225" s="4"/>
      <c r="D225" s="5"/>
      <c r="E225" s="5"/>
      <c r="F225" s="5"/>
      <c r="G225" s="6"/>
    </row>
    <row r="226" spans="1:7" ht="16.5">
      <c r="A226" s="8" t="s">
        <v>116</v>
      </c>
      <c r="B226" s="11" t="s">
        <v>117</v>
      </c>
      <c r="C226" s="10">
        <v>150</v>
      </c>
      <c r="D226" s="10">
        <v>9.05</v>
      </c>
      <c r="E226" s="10">
        <v>11.4</v>
      </c>
      <c r="F226" s="10">
        <v>55.35</v>
      </c>
      <c r="G226" s="10">
        <v>360</v>
      </c>
    </row>
    <row r="227" spans="1:7" ht="16.5">
      <c r="A227" s="8" t="s">
        <v>11</v>
      </c>
      <c r="B227" s="11" t="s">
        <v>55</v>
      </c>
      <c r="C227" s="10">
        <v>200</v>
      </c>
      <c r="D227" s="10">
        <v>0.07</v>
      </c>
      <c r="E227" s="10">
        <v>0.02</v>
      </c>
      <c r="F227" s="10">
        <v>20</v>
      </c>
      <c r="G227" s="10">
        <v>40</v>
      </c>
    </row>
    <row r="228" spans="1:7" ht="16.5">
      <c r="A228" s="12"/>
      <c r="B228" s="13" t="s">
        <v>16</v>
      </c>
      <c r="C228" s="14">
        <f>SUM(C226:C227)</f>
        <v>350</v>
      </c>
      <c r="D228" s="14">
        <f>SUM(D226:D227)</f>
        <v>9.120000000000001</v>
      </c>
      <c r="E228" s="14">
        <f>SUM(E226:E227)</f>
        <v>11.42</v>
      </c>
      <c r="F228" s="14">
        <f>SUM(F226:F227)</f>
        <v>75.35</v>
      </c>
      <c r="G228" s="14">
        <f>SUM(G226:G227)</f>
        <v>400</v>
      </c>
    </row>
    <row r="242" spans="1:7" ht="15">
      <c r="A242" s="2"/>
      <c r="B242" s="3" t="s">
        <v>24</v>
      </c>
      <c r="C242" s="4"/>
      <c r="D242" s="5"/>
      <c r="E242" s="5"/>
      <c r="F242" s="5"/>
      <c r="G242" s="6"/>
    </row>
    <row r="243" spans="1:7" ht="15.75" customHeight="1">
      <c r="A243" s="22" t="s">
        <v>1</v>
      </c>
      <c r="B243" s="22" t="s">
        <v>2</v>
      </c>
      <c r="C243" s="22" t="s">
        <v>3</v>
      </c>
      <c r="D243" s="22" t="s">
        <v>4</v>
      </c>
      <c r="E243" s="22"/>
      <c r="F243" s="22"/>
      <c r="G243" s="23" t="s">
        <v>5</v>
      </c>
    </row>
    <row r="244" spans="1:7" ht="15">
      <c r="A244" s="22"/>
      <c r="B244" s="22"/>
      <c r="C244" s="22"/>
      <c r="D244" s="7" t="s">
        <v>6</v>
      </c>
      <c r="E244" s="7" t="s">
        <v>7</v>
      </c>
      <c r="F244" s="7" t="s">
        <v>8</v>
      </c>
      <c r="G244" s="23"/>
    </row>
    <row r="245" spans="1:7" ht="15">
      <c r="A245" s="2"/>
      <c r="B245" s="3" t="s">
        <v>103</v>
      </c>
      <c r="C245" s="4"/>
      <c r="D245" s="5"/>
      <c r="E245" s="5"/>
      <c r="F245" s="5"/>
      <c r="G245" s="6"/>
    </row>
    <row r="246" spans="1:7" ht="17.25">
      <c r="A246" s="8" t="s">
        <v>11</v>
      </c>
      <c r="B246" s="11" t="s">
        <v>62</v>
      </c>
      <c r="C246" s="10">
        <v>100</v>
      </c>
      <c r="D246" s="10">
        <v>0.75</v>
      </c>
      <c r="E246" s="10">
        <v>6.02</v>
      </c>
      <c r="F246" s="10">
        <v>2.35</v>
      </c>
      <c r="G246" s="10">
        <v>59.6</v>
      </c>
    </row>
    <row r="247" spans="1:7" ht="16.5">
      <c r="A247" s="8" t="s">
        <v>90</v>
      </c>
      <c r="B247" s="11" t="s">
        <v>91</v>
      </c>
      <c r="C247" s="10">
        <v>250</v>
      </c>
      <c r="D247" s="10">
        <v>2.39</v>
      </c>
      <c r="E247" s="10">
        <v>5.08</v>
      </c>
      <c r="F247" s="10">
        <v>13</v>
      </c>
      <c r="G247" s="10">
        <v>121</v>
      </c>
    </row>
    <row r="248" spans="1:7" ht="33">
      <c r="A248" s="8" t="s">
        <v>11</v>
      </c>
      <c r="B248" s="11" t="s">
        <v>138</v>
      </c>
      <c r="C248" s="10">
        <v>120</v>
      </c>
      <c r="D248" s="10">
        <v>13.9</v>
      </c>
      <c r="E248" s="10">
        <v>9.4</v>
      </c>
      <c r="F248" s="10">
        <v>4.6</v>
      </c>
      <c r="G248" s="10">
        <v>200.29</v>
      </c>
    </row>
    <row r="249" spans="1:7" ht="18">
      <c r="A249" s="8" t="s">
        <v>93</v>
      </c>
      <c r="B249" s="11" t="s">
        <v>139</v>
      </c>
      <c r="C249" s="10">
        <v>180</v>
      </c>
      <c r="D249" s="10">
        <v>5.75</v>
      </c>
      <c r="E249" s="10">
        <v>5.33</v>
      </c>
      <c r="F249" s="10">
        <v>37.07</v>
      </c>
      <c r="G249" s="10">
        <v>248.4</v>
      </c>
    </row>
    <row r="250" spans="1:7" ht="16.5">
      <c r="A250" s="8" t="s">
        <v>11</v>
      </c>
      <c r="B250" s="11" t="s">
        <v>23</v>
      </c>
      <c r="C250" s="10">
        <v>200</v>
      </c>
      <c r="D250" s="10">
        <v>0.13</v>
      </c>
      <c r="E250" s="10">
        <v>0</v>
      </c>
      <c r="F250" s="10">
        <v>10.2</v>
      </c>
      <c r="G250" s="10">
        <v>42</v>
      </c>
    </row>
    <row r="251" spans="1:7" ht="19.5">
      <c r="A251" s="8" t="s">
        <v>11</v>
      </c>
      <c r="B251" s="9" t="s">
        <v>13</v>
      </c>
      <c r="C251" s="10">
        <v>100</v>
      </c>
      <c r="D251" s="10">
        <v>0.4</v>
      </c>
      <c r="E251" s="10">
        <v>0.4</v>
      </c>
      <c r="F251" s="10">
        <v>9.8</v>
      </c>
      <c r="G251" s="10">
        <v>38</v>
      </c>
    </row>
    <row r="252" spans="1:7" ht="16.5">
      <c r="A252" s="8" t="s">
        <v>11</v>
      </c>
      <c r="B252" s="11" t="s">
        <v>14</v>
      </c>
      <c r="C252" s="10">
        <v>60</v>
      </c>
      <c r="D252" s="10">
        <v>4.2</v>
      </c>
      <c r="E252" s="10">
        <v>1.2</v>
      </c>
      <c r="F252" s="10">
        <v>30</v>
      </c>
      <c r="G252" s="10">
        <v>143.4</v>
      </c>
    </row>
    <row r="253" spans="1:7" ht="16.5">
      <c r="A253" s="8" t="s">
        <v>11</v>
      </c>
      <c r="B253" s="11" t="s">
        <v>15</v>
      </c>
      <c r="C253" s="10">
        <v>40</v>
      </c>
      <c r="D253" s="10">
        <v>2.4</v>
      </c>
      <c r="E253" s="10">
        <v>0.4</v>
      </c>
      <c r="F253" s="10">
        <v>18</v>
      </c>
      <c r="G253" s="10">
        <v>84</v>
      </c>
    </row>
    <row r="254" spans="1:7" ht="16.5">
      <c r="A254" s="12"/>
      <c r="B254" s="13" t="s">
        <v>31</v>
      </c>
      <c r="C254" s="14">
        <f>SUM(C246:C253)</f>
        <v>1050</v>
      </c>
      <c r="D254" s="14">
        <f>SUM(D246:D253)</f>
        <v>29.919999999999995</v>
      </c>
      <c r="E254" s="14">
        <f>SUM(E246:E253)</f>
        <v>27.829999999999995</v>
      </c>
      <c r="F254" s="14">
        <f>SUM(F246:F253)</f>
        <v>125.02</v>
      </c>
      <c r="G254" s="14">
        <f>SUM(G246:G253)</f>
        <v>936.6899999999999</v>
      </c>
    </row>
    <row r="256" spans="1:7" ht="15.75" customHeight="1">
      <c r="A256" s="22" t="s">
        <v>1</v>
      </c>
      <c r="B256" s="22" t="s">
        <v>2</v>
      </c>
      <c r="C256" s="22" t="s">
        <v>3</v>
      </c>
      <c r="D256" s="22" t="s">
        <v>4</v>
      </c>
      <c r="E256" s="22"/>
      <c r="F256" s="22"/>
      <c r="G256" s="23" t="s">
        <v>5</v>
      </c>
    </row>
    <row r="257" spans="1:7" ht="15">
      <c r="A257" s="22"/>
      <c r="B257" s="22"/>
      <c r="C257" s="22"/>
      <c r="D257" s="7" t="s">
        <v>6</v>
      </c>
      <c r="E257" s="7" t="s">
        <v>7</v>
      </c>
      <c r="F257" s="7" t="s">
        <v>8</v>
      </c>
      <c r="G257" s="23"/>
    </row>
    <row r="258" spans="1:7" ht="15">
      <c r="A258" s="2"/>
      <c r="B258" s="3" t="s">
        <v>105</v>
      </c>
      <c r="C258" s="4"/>
      <c r="D258" s="5"/>
      <c r="E258" s="5"/>
      <c r="F258" s="5"/>
      <c r="G258" s="6"/>
    </row>
    <row r="259" spans="1:7" ht="33">
      <c r="A259" s="8" t="s">
        <v>11</v>
      </c>
      <c r="B259" s="11" t="s">
        <v>124</v>
      </c>
      <c r="C259" s="10">
        <v>100</v>
      </c>
      <c r="D259" s="10">
        <v>11.99</v>
      </c>
      <c r="E259" s="10">
        <v>10.41</v>
      </c>
      <c r="F259" s="10">
        <v>33.17</v>
      </c>
      <c r="G259" s="10">
        <v>233.88</v>
      </c>
    </row>
    <row r="260" spans="1:7" ht="36">
      <c r="A260" s="8" t="s">
        <v>50</v>
      </c>
      <c r="B260" s="9" t="s">
        <v>51</v>
      </c>
      <c r="C260" s="10">
        <v>180</v>
      </c>
      <c r="D260" s="10">
        <v>0.9</v>
      </c>
      <c r="E260" s="10">
        <v>0</v>
      </c>
      <c r="F260" s="10">
        <v>18.18</v>
      </c>
      <c r="G260" s="10">
        <v>76.32</v>
      </c>
    </row>
    <row r="261" spans="1:7" ht="19.5">
      <c r="A261" s="8" t="s">
        <v>11</v>
      </c>
      <c r="B261" s="9" t="s">
        <v>13</v>
      </c>
      <c r="C261" s="10">
        <v>100</v>
      </c>
      <c r="D261" s="10">
        <v>0.4</v>
      </c>
      <c r="E261" s="10">
        <v>0.4</v>
      </c>
      <c r="F261" s="10">
        <v>9.8</v>
      </c>
      <c r="G261" s="10">
        <v>38</v>
      </c>
    </row>
    <row r="262" spans="1:7" ht="33.75">
      <c r="A262" s="8" t="s">
        <v>11</v>
      </c>
      <c r="B262" s="9" t="s">
        <v>45</v>
      </c>
      <c r="C262" s="10">
        <v>15</v>
      </c>
      <c r="D262" s="10">
        <v>0.98</v>
      </c>
      <c r="E262" s="10">
        <v>4.2</v>
      </c>
      <c r="F262" s="10">
        <v>9.3</v>
      </c>
      <c r="G262" s="10">
        <v>56</v>
      </c>
    </row>
    <row r="263" spans="1:7" ht="16.5">
      <c r="A263" s="12"/>
      <c r="B263" s="13" t="s">
        <v>16</v>
      </c>
      <c r="C263" s="14">
        <f>SUM(C259:C262)</f>
        <v>395</v>
      </c>
      <c r="D263" s="14">
        <f>SUM(D259:D262)</f>
        <v>14.270000000000001</v>
      </c>
      <c r="E263" s="14">
        <f>SUM(E259:E262)</f>
        <v>15.010000000000002</v>
      </c>
      <c r="F263" s="14">
        <f>SUM(F259:F262)</f>
        <v>70.45</v>
      </c>
      <c r="G263" s="14">
        <f>SUM(G259:G262)</f>
        <v>404.2</v>
      </c>
    </row>
    <row r="276" spans="1:7" ht="15">
      <c r="A276" s="2"/>
      <c r="B276" s="3" t="s">
        <v>32</v>
      </c>
      <c r="C276" s="4"/>
      <c r="D276" s="5"/>
      <c r="E276" s="5"/>
      <c r="F276" s="5"/>
      <c r="G276" s="6"/>
    </row>
    <row r="277" spans="1:7" ht="15.75" customHeight="1">
      <c r="A277" s="22" t="s">
        <v>1</v>
      </c>
      <c r="B277" s="22" t="s">
        <v>2</v>
      </c>
      <c r="C277" s="22" t="s">
        <v>3</v>
      </c>
      <c r="D277" s="22" t="s">
        <v>4</v>
      </c>
      <c r="E277" s="22"/>
      <c r="F277" s="22"/>
      <c r="G277" s="23" t="s">
        <v>5</v>
      </c>
    </row>
    <row r="278" spans="1:7" ht="15">
      <c r="A278" s="22"/>
      <c r="B278" s="22"/>
      <c r="C278" s="22"/>
      <c r="D278" s="7" t="s">
        <v>6</v>
      </c>
      <c r="E278" s="7" t="s">
        <v>7</v>
      </c>
      <c r="F278" s="7" t="s">
        <v>8</v>
      </c>
      <c r="G278" s="23"/>
    </row>
    <row r="279" spans="1:7" ht="15">
      <c r="A279" s="2"/>
      <c r="B279" s="3" t="s">
        <v>103</v>
      </c>
      <c r="C279" s="4"/>
      <c r="D279" s="5"/>
      <c r="E279" s="5"/>
      <c r="F279" s="5"/>
      <c r="G279" s="6"/>
    </row>
    <row r="280" spans="1:7" ht="19.5">
      <c r="A280" s="8" t="s">
        <v>95</v>
      </c>
      <c r="B280" s="9" t="s">
        <v>26</v>
      </c>
      <c r="C280" s="10">
        <v>20</v>
      </c>
      <c r="D280" s="10">
        <v>4.64</v>
      </c>
      <c r="E280" s="10">
        <v>5.9</v>
      </c>
      <c r="F280" s="10">
        <v>0</v>
      </c>
      <c r="G280" s="10">
        <v>72</v>
      </c>
    </row>
    <row r="281" spans="1:7" ht="33">
      <c r="A281" s="8" t="s">
        <v>96</v>
      </c>
      <c r="B281" s="11" t="s">
        <v>141</v>
      </c>
      <c r="C281" s="10">
        <v>250</v>
      </c>
      <c r="D281" s="10">
        <v>16.2</v>
      </c>
      <c r="E281" s="10">
        <v>9.3</v>
      </c>
      <c r="F281" s="10">
        <v>0.9</v>
      </c>
      <c r="G281" s="10">
        <v>176</v>
      </c>
    </row>
    <row r="282" spans="1:7" ht="16.5">
      <c r="A282" s="8" t="s">
        <v>27</v>
      </c>
      <c r="B282" s="11" t="s">
        <v>142</v>
      </c>
      <c r="C282" s="10">
        <v>200</v>
      </c>
      <c r="D282" s="10">
        <v>15.89</v>
      </c>
      <c r="E282" s="10">
        <v>18.01</v>
      </c>
      <c r="F282" s="10">
        <v>30.88</v>
      </c>
      <c r="G282" s="10">
        <v>406.39</v>
      </c>
    </row>
    <row r="283" spans="1:7" ht="17.25">
      <c r="A283" s="8" t="s">
        <v>11</v>
      </c>
      <c r="B283" s="9" t="s">
        <v>37</v>
      </c>
      <c r="C283" s="10">
        <v>180</v>
      </c>
      <c r="D283" s="10">
        <v>0.9</v>
      </c>
      <c r="E283" s="10">
        <v>0</v>
      </c>
      <c r="F283" s="10">
        <v>18.18</v>
      </c>
      <c r="G283" s="10">
        <v>75</v>
      </c>
    </row>
    <row r="284" spans="1:7" ht="19.5">
      <c r="A284" s="8" t="s">
        <v>11</v>
      </c>
      <c r="B284" s="9" t="s">
        <v>13</v>
      </c>
      <c r="C284" s="10">
        <v>100</v>
      </c>
      <c r="D284" s="10">
        <v>0.4</v>
      </c>
      <c r="E284" s="10">
        <v>0.4</v>
      </c>
      <c r="F284" s="10">
        <v>9.8</v>
      </c>
      <c r="G284" s="10">
        <v>47</v>
      </c>
    </row>
    <row r="285" spans="1:7" ht="16.5">
      <c r="A285" s="8" t="s">
        <v>11</v>
      </c>
      <c r="B285" s="11" t="s">
        <v>14</v>
      </c>
      <c r="C285" s="10">
        <v>50</v>
      </c>
      <c r="D285" s="10">
        <v>3.5</v>
      </c>
      <c r="E285" s="10">
        <v>1</v>
      </c>
      <c r="F285" s="10">
        <v>25</v>
      </c>
      <c r="G285" s="10">
        <v>119.5</v>
      </c>
    </row>
    <row r="286" spans="1:7" ht="16.5">
      <c r="A286" s="8" t="s">
        <v>11</v>
      </c>
      <c r="B286" s="11" t="s">
        <v>15</v>
      </c>
      <c r="C286" s="10">
        <v>40</v>
      </c>
      <c r="D286" s="10">
        <v>2.4</v>
      </c>
      <c r="E286" s="10">
        <v>0.4</v>
      </c>
      <c r="F286" s="10">
        <v>18</v>
      </c>
      <c r="G286" s="10">
        <v>84</v>
      </c>
    </row>
    <row r="287" spans="1:7" ht="16.5">
      <c r="A287" s="12"/>
      <c r="B287" s="13" t="s">
        <v>31</v>
      </c>
      <c r="C287" s="14">
        <f>SUM(C280:C286)</f>
        <v>840</v>
      </c>
      <c r="D287" s="14">
        <f>SUM(D280:D286)</f>
        <v>43.93</v>
      </c>
      <c r="E287" s="14">
        <f>SUM(E280:E286)</f>
        <v>35.01</v>
      </c>
      <c r="F287" s="14">
        <f>SUM(F280:F286)</f>
        <v>102.75999999999999</v>
      </c>
      <c r="G287" s="14">
        <f>SUM(G280:G286)</f>
        <v>979.89</v>
      </c>
    </row>
    <row r="289" spans="1:7" ht="15.75" customHeight="1">
      <c r="A289" s="22" t="s">
        <v>1</v>
      </c>
      <c r="B289" s="22" t="s">
        <v>2</v>
      </c>
      <c r="C289" s="22" t="s">
        <v>3</v>
      </c>
      <c r="D289" s="22" t="s">
        <v>4</v>
      </c>
      <c r="E289" s="22"/>
      <c r="F289" s="22"/>
      <c r="G289" s="23" t="s">
        <v>5</v>
      </c>
    </row>
    <row r="290" spans="1:7" ht="15">
      <c r="A290" s="22"/>
      <c r="B290" s="22"/>
      <c r="C290" s="22"/>
      <c r="D290" s="7" t="s">
        <v>6</v>
      </c>
      <c r="E290" s="7" t="s">
        <v>7</v>
      </c>
      <c r="F290" s="7" t="s">
        <v>8</v>
      </c>
      <c r="G290" s="23"/>
    </row>
    <row r="291" spans="1:7" ht="15">
      <c r="A291" s="2"/>
      <c r="B291" s="3" t="s">
        <v>105</v>
      </c>
      <c r="C291" s="4"/>
      <c r="D291" s="5"/>
      <c r="E291" s="5"/>
      <c r="F291" s="5"/>
      <c r="G291" s="6"/>
    </row>
    <row r="292" spans="1:7" ht="16.5">
      <c r="A292" s="8" t="s">
        <v>116</v>
      </c>
      <c r="B292" s="11" t="s">
        <v>127</v>
      </c>
      <c r="C292" s="10">
        <v>100</v>
      </c>
      <c r="D292" s="10">
        <v>15.57</v>
      </c>
      <c r="E292" s="10">
        <v>10.72</v>
      </c>
      <c r="F292" s="10">
        <v>29.97</v>
      </c>
      <c r="G292" s="10">
        <v>280</v>
      </c>
    </row>
    <row r="293" spans="1:7" ht="36">
      <c r="A293" s="8" t="s">
        <v>118</v>
      </c>
      <c r="B293" s="11" t="s">
        <v>119</v>
      </c>
      <c r="C293" s="10">
        <v>200</v>
      </c>
      <c r="D293" s="10">
        <v>0.16</v>
      </c>
      <c r="E293" s="10">
        <v>0.16</v>
      </c>
      <c r="F293" s="10">
        <v>27.81</v>
      </c>
      <c r="G293" s="10">
        <v>105</v>
      </c>
    </row>
    <row r="294" spans="1:7" ht="19.5">
      <c r="A294" s="8" t="s">
        <v>11</v>
      </c>
      <c r="B294" s="9" t="s">
        <v>13</v>
      </c>
      <c r="C294" s="10">
        <v>100</v>
      </c>
      <c r="D294" s="10">
        <v>0.4</v>
      </c>
      <c r="E294" s="10">
        <v>0.4</v>
      </c>
      <c r="F294" s="10">
        <v>9.8</v>
      </c>
      <c r="G294" s="10">
        <v>38</v>
      </c>
    </row>
    <row r="295" spans="1:7" ht="16.5">
      <c r="A295" s="12"/>
      <c r="B295" s="13" t="s">
        <v>16</v>
      </c>
      <c r="C295" s="14">
        <f>SUM(C292:C294)</f>
        <v>400</v>
      </c>
      <c r="D295" s="14">
        <f>SUM(D292:D294)</f>
        <v>16.13</v>
      </c>
      <c r="E295" s="14">
        <f>SUM(E292:E294)</f>
        <v>11.280000000000001</v>
      </c>
      <c r="F295" s="14">
        <f>SUM(F292:F294)</f>
        <v>67.58</v>
      </c>
      <c r="G295" s="14">
        <f>SUM(G292:G294)</f>
        <v>423</v>
      </c>
    </row>
    <row r="304" spans="1:7" ht="15">
      <c r="A304" s="2"/>
      <c r="B304" s="3" t="s">
        <v>35</v>
      </c>
      <c r="C304" s="4"/>
      <c r="D304" s="5"/>
      <c r="E304" s="5"/>
      <c r="F304" s="5"/>
      <c r="G304" s="6"/>
    </row>
    <row r="305" spans="1:7" ht="15.75" customHeight="1">
      <c r="A305" s="22" t="s">
        <v>1</v>
      </c>
      <c r="B305" s="22" t="s">
        <v>2</v>
      </c>
      <c r="C305" s="22" t="s">
        <v>3</v>
      </c>
      <c r="D305" s="22" t="s">
        <v>4</v>
      </c>
      <c r="E305" s="22"/>
      <c r="F305" s="22"/>
      <c r="G305" s="23" t="s">
        <v>5</v>
      </c>
    </row>
    <row r="306" spans="1:7" ht="15">
      <c r="A306" s="22"/>
      <c r="B306" s="22"/>
      <c r="C306" s="22"/>
      <c r="D306" s="7" t="s">
        <v>6</v>
      </c>
      <c r="E306" s="7" t="s">
        <v>7</v>
      </c>
      <c r="F306" s="7" t="s">
        <v>8</v>
      </c>
      <c r="G306" s="23"/>
    </row>
    <row r="307" spans="1:7" ht="15">
      <c r="A307" s="2"/>
      <c r="B307" s="3" t="s">
        <v>103</v>
      </c>
      <c r="C307" s="4"/>
      <c r="D307" s="5"/>
      <c r="E307" s="5"/>
      <c r="F307" s="5"/>
      <c r="G307" s="6"/>
    </row>
    <row r="308" spans="1:7" ht="17.25">
      <c r="A308" s="8" t="s">
        <v>11</v>
      </c>
      <c r="B308" s="11" t="s">
        <v>62</v>
      </c>
      <c r="C308" s="10">
        <v>100</v>
      </c>
      <c r="D308" s="10">
        <v>0.75</v>
      </c>
      <c r="E308" s="10">
        <v>6.02</v>
      </c>
      <c r="F308" s="10">
        <v>2.35</v>
      </c>
      <c r="G308" s="10">
        <v>77.7</v>
      </c>
    </row>
    <row r="309" spans="1:7" ht="16.5">
      <c r="A309" s="8" t="s">
        <v>63</v>
      </c>
      <c r="B309" s="20" t="s">
        <v>64</v>
      </c>
      <c r="C309" s="10">
        <v>250</v>
      </c>
      <c r="D309" s="10">
        <v>2</v>
      </c>
      <c r="E309" s="10">
        <v>5.2</v>
      </c>
      <c r="F309" s="10">
        <v>5.2</v>
      </c>
      <c r="G309" s="10">
        <v>106</v>
      </c>
    </row>
    <row r="310" spans="1:7" ht="33">
      <c r="A310" s="8" t="s">
        <v>11</v>
      </c>
      <c r="B310" s="17" t="s">
        <v>143</v>
      </c>
      <c r="C310" s="10">
        <v>120</v>
      </c>
      <c r="D310" s="10">
        <v>22.95</v>
      </c>
      <c r="E310" s="10">
        <v>14.54</v>
      </c>
      <c r="F310" s="10">
        <v>5.2</v>
      </c>
      <c r="G310" s="10">
        <v>289.1</v>
      </c>
    </row>
    <row r="311" spans="1:7" ht="16.5">
      <c r="A311" s="8" t="s">
        <v>21</v>
      </c>
      <c r="B311" s="9" t="s">
        <v>22</v>
      </c>
      <c r="C311" s="10">
        <v>180</v>
      </c>
      <c r="D311" s="10">
        <v>3.84</v>
      </c>
      <c r="E311" s="10">
        <v>6.24</v>
      </c>
      <c r="F311" s="10">
        <v>23.76</v>
      </c>
      <c r="G311" s="10">
        <v>167.28</v>
      </c>
    </row>
    <row r="312" spans="1:7" ht="16.5">
      <c r="A312" s="8" t="s">
        <v>11</v>
      </c>
      <c r="B312" s="11" t="s">
        <v>12</v>
      </c>
      <c r="C312" s="10">
        <v>200</v>
      </c>
      <c r="D312" s="10">
        <v>3.17</v>
      </c>
      <c r="E312" s="10">
        <v>2.78</v>
      </c>
      <c r="F312" s="10">
        <v>15.95</v>
      </c>
      <c r="G312" s="10">
        <v>100.5</v>
      </c>
    </row>
    <row r="313" spans="1:7" ht="16.5">
      <c r="A313" s="8" t="s">
        <v>11</v>
      </c>
      <c r="B313" s="11" t="s">
        <v>14</v>
      </c>
      <c r="C313" s="10">
        <v>50</v>
      </c>
      <c r="D313" s="10">
        <v>3.5</v>
      </c>
      <c r="E313" s="10">
        <v>1</v>
      </c>
      <c r="F313" s="10">
        <v>25</v>
      </c>
      <c r="G313" s="10">
        <v>119.5</v>
      </c>
    </row>
    <row r="314" spans="1:7" ht="16.5">
      <c r="A314" s="8" t="s">
        <v>11</v>
      </c>
      <c r="B314" s="11" t="s">
        <v>15</v>
      </c>
      <c r="C314" s="10">
        <v>40</v>
      </c>
      <c r="D314" s="10">
        <v>2.4</v>
      </c>
      <c r="E314" s="10">
        <v>0.4</v>
      </c>
      <c r="F314" s="10">
        <v>18</v>
      </c>
      <c r="G314" s="10">
        <v>84</v>
      </c>
    </row>
    <row r="315" spans="1:7" ht="16.5">
      <c r="A315" s="12"/>
      <c r="B315" s="21" t="s">
        <v>31</v>
      </c>
      <c r="C315" s="14">
        <f>SUM(C308:C314)</f>
        <v>940</v>
      </c>
      <c r="D315" s="14">
        <f>SUM(D308:D314)</f>
        <v>38.61</v>
      </c>
      <c r="E315" s="14">
        <f>SUM(E308:E314)</f>
        <v>36.18</v>
      </c>
      <c r="F315" s="14">
        <f>SUM(F308:F314)</f>
        <v>95.46000000000001</v>
      </c>
      <c r="G315" s="14">
        <f>SUM(G308:G314)</f>
        <v>944.08</v>
      </c>
    </row>
    <row r="316" spans="1:7" ht="16.5">
      <c r="A316" s="12"/>
      <c r="B316" s="13" t="s">
        <v>38</v>
      </c>
      <c r="C316" s="14"/>
      <c r="D316" s="14">
        <f>D315+D287+D254+D221+D186</f>
        <v>178.01999999999998</v>
      </c>
      <c r="E316" s="14">
        <f>E315+E287+E254+E221+E186</f>
        <v>167.64999999999998</v>
      </c>
      <c r="F316" s="14">
        <f>F315+F287+F254+F221+F186</f>
        <v>596.43</v>
      </c>
      <c r="G316" s="14">
        <f>G315+G287+G254+G221+G186</f>
        <v>4796.53</v>
      </c>
    </row>
    <row r="317" spans="1:7" ht="16.5">
      <c r="A317" s="12"/>
      <c r="B317" s="13" t="s">
        <v>80</v>
      </c>
      <c r="C317" s="14"/>
      <c r="D317" s="14">
        <f>D316/5</f>
        <v>35.604</v>
      </c>
      <c r="E317" s="14">
        <f>E316/5</f>
        <v>33.529999999999994</v>
      </c>
      <c r="F317" s="14">
        <f>F316/5</f>
        <v>119.28599999999999</v>
      </c>
      <c r="G317" s="14">
        <f>G316/5</f>
        <v>959.3059999999999</v>
      </c>
    </row>
    <row r="318" spans="1:7" ht="16.5">
      <c r="A318" s="12"/>
      <c r="B318" s="13" t="s">
        <v>60</v>
      </c>
      <c r="C318" s="14"/>
      <c r="D318" s="14">
        <f>D316+D152</f>
        <v>341.08</v>
      </c>
      <c r="E318" s="14">
        <f>E316+E152</f>
        <v>327.42999999999995</v>
      </c>
      <c r="F318" s="14">
        <f>F316+F152</f>
        <v>1320.1</v>
      </c>
      <c r="G318" s="14">
        <f>G316+G152</f>
        <v>9574.11</v>
      </c>
    </row>
    <row r="319" spans="1:7" ht="16.5">
      <c r="A319" s="12"/>
      <c r="B319" s="13" t="s">
        <v>61</v>
      </c>
      <c r="C319" s="14"/>
      <c r="D319" s="14">
        <f>D318/10</f>
        <v>34.108</v>
      </c>
      <c r="E319" s="14">
        <f>E318/10</f>
        <v>32.742999999999995</v>
      </c>
      <c r="F319" s="14">
        <f>F318/10</f>
        <v>132.01</v>
      </c>
      <c r="G319" s="14">
        <f>G318/10</f>
        <v>957.4110000000001</v>
      </c>
    </row>
    <row r="320" ht="14.25" customHeight="1"/>
    <row r="321" spans="1:7" ht="15.75" customHeight="1">
      <c r="A321" s="22" t="s">
        <v>1</v>
      </c>
      <c r="B321" s="22" t="s">
        <v>2</v>
      </c>
      <c r="C321" s="22" t="s">
        <v>3</v>
      </c>
      <c r="D321" s="22" t="s">
        <v>4</v>
      </c>
      <c r="E321" s="22"/>
      <c r="F321" s="22"/>
      <c r="G321" s="23" t="s">
        <v>5</v>
      </c>
    </row>
    <row r="322" spans="1:7" ht="15">
      <c r="A322" s="22"/>
      <c r="B322" s="22"/>
      <c r="C322" s="22"/>
      <c r="D322" s="7" t="s">
        <v>6</v>
      </c>
      <c r="E322" s="7" t="s">
        <v>7</v>
      </c>
      <c r="F322" s="7" t="s">
        <v>8</v>
      </c>
      <c r="G322" s="23"/>
    </row>
    <row r="323" spans="1:7" ht="15">
      <c r="A323" s="2"/>
      <c r="B323" s="3" t="s">
        <v>105</v>
      </c>
      <c r="C323" s="4"/>
      <c r="D323" s="5"/>
      <c r="E323" s="5"/>
      <c r="F323" s="5"/>
      <c r="G323" s="6"/>
    </row>
    <row r="324" spans="1:7" ht="16.5">
      <c r="A324" s="8" t="s">
        <v>109</v>
      </c>
      <c r="B324" s="11" t="s">
        <v>110</v>
      </c>
      <c r="C324" s="10">
        <v>100</v>
      </c>
      <c r="D324" s="10">
        <v>13.08</v>
      </c>
      <c r="E324" s="10">
        <v>6.06</v>
      </c>
      <c r="F324" s="10">
        <v>38.68</v>
      </c>
      <c r="G324" s="10">
        <v>300</v>
      </c>
    </row>
    <row r="325" spans="1:7" ht="36">
      <c r="A325" s="8" t="s">
        <v>50</v>
      </c>
      <c r="B325" s="9" t="s">
        <v>51</v>
      </c>
      <c r="C325" s="10">
        <v>180</v>
      </c>
      <c r="D325" s="10">
        <v>0.9</v>
      </c>
      <c r="E325" s="10">
        <v>0</v>
      </c>
      <c r="F325" s="10">
        <v>18.18</v>
      </c>
      <c r="G325" s="10">
        <v>76.32</v>
      </c>
    </row>
    <row r="326" spans="1:7" ht="19.5">
      <c r="A326" s="8" t="s">
        <v>11</v>
      </c>
      <c r="B326" s="9" t="s">
        <v>13</v>
      </c>
      <c r="C326" s="10">
        <v>100</v>
      </c>
      <c r="D326" s="10">
        <v>0.4</v>
      </c>
      <c r="E326" s="10">
        <v>0.4</v>
      </c>
      <c r="F326" s="10">
        <v>9.8</v>
      </c>
      <c r="G326" s="10">
        <v>47</v>
      </c>
    </row>
    <row r="327" spans="1:7" ht="16.5">
      <c r="A327" s="12"/>
      <c r="B327" s="13" t="s">
        <v>31</v>
      </c>
      <c r="C327" s="14">
        <f>SUM(C324:C326)</f>
        <v>380</v>
      </c>
      <c r="D327" s="14">
        <f>SUM(D324:D326)</f>
        <v>14.38</v>
      </c>
      <c r="E327" s="14">
        <f>SUM(E324:E326)</f>
        <v>6.46</v>
      </c>
      <c r="F327" s="14">
        <f>SUM(F324:F326)</f>
        <v>66.66</v>
      </c>
      <c r="G327" s="14">
        <f>SUM(G324:G326)</f>
        <v>423.32</v>
      </c>
    </row>
    <row r="328" spans="1:7" ht="16.5">
      <c r="A328" s="12"/>
      <c r="B328" s="13" t="s">
        <v>38</v>
      </c>
      <c r="C328" s="14"/>
      <c r="D328" s="14">
        <f>D327+D295+D263+D228+D194</f>
        <v>62.35000000000001</v>
      </c>
      <c r="E328" s="14">
        <f>E327+E295+E263+E228+E194</f>
        <v>55.06</v>
      </c>
      <c r="F328" s="14">
        <f>F327+F295+F263+F228+F194</f>
        <v>340.65999999999997</v>
      </c>
      <c r="G328" s="14">
        <f>G327+G295+G263+G228+G194</f>
        <v>2047.52</v>
      </c>
    </row>
    <row r="329" spans="1:7" ht="16.5">
      <c r="A329" s="12"/>
      <c r="B329" s="13" t="s">
        <v>80</v>
      </c>
      <c r="C329" s="14"/>
      <c r="D329" s="14">
        <f>D328/5</f>
        <v>12.470000000000002</v>
      </c>
      <c r="E329" s="14">
        <f>E328/5</f>
        <v>11.012</v>
      </c>
      <c r="F329" s="14">
        <f>F328/5</f>
        <v>68.13199999999999</v>
      </c>
      <c r="G329" s="14">
        <f>G328/5</f>
        <v>409.504</v>
      </c>
    </row>
    <row r="330" spans="1:7" ht="16.5">
      <c r="A330" s="12"/>
      <c r="B330" s="13" t="s">
        <v>60</v>
      </c>
      <c r="C330" s="14"/>
      <c r="D330" s="14">
        <f>D328+D162</f>
        <v>143.90000000000003</v>
      </c>
      <c r="E330" s="14">
        <f>E328+E162</f>
        <v>154.25</v>
      </c>
      <c r="F330" s="14">
        <f>F328+F162</f>
        <v>654.47</v>
      </c>
      <c r="G330" s="14">
        <f>G328+G162</f>
        <v>4080.54</v>
      </c>
    </row>
    <row r="331" spans="1:7" ht="16.5">
      <c r="A331" s="12"/>
      <c r="B331" s="13" t="s">
        <v>61</v>
      </c>
      <c r="C331" s="14"/>
      <c r="D331" s="14">
        <f>D330/10</f>
        <v>14.390000000000004</v>
      </c>
      <c r="E331" s="14">
        <f>E330/10</f>
        <v>15.425</v>
      </c>
      <c r="F331" s="14">
        <f>F330/10</f>
        <v>65.447</v>
      </c>
      <c r="G331" s="14">
        <f>G330/10</f>
        <v>408.054</v>
      </c>
    </row>
  </sheetData>
  <sheetProtection selectLockedCells="1" selectUnlockedCells="1"/>
  <mergeCells count="100">
    <mergeCell ref="A305:A306"/>
    <mergeCell ref="B305:B306"/>
    <mergeCell ref="C305:C306"/>
    <mergeCell ref="D305:F305"/>
    <mergeCell ref="G305:G306"/>
    <mergeCell ref="A321:A322"/>
    <mergeCell ref="B321:B322"/>
    <mergeCell ref="C321:C322"/>
    <mergeCell ref="D321:F321"/>
    <mergeCell ref="G321:G322"/>
    <mergeCell ref="A277:A278"/>
    <mergeCell ref="B277:B278"/>
    <mergeCell ref="C277:C278"/>
    <mergeCell ref="D277:F277"/>
    <mergeCell ref="G277:G278"/>
    <mergeCell ref="A289:A290"/>
    <mergeCell ref="B289:B290"/>
    <mergeCell ref="C289:C290"/>
    <mergeCell ref="D289:F289"/>
    <mergeCell ref="G289:G290"/>
    <mergeCell ref="A243:A244"/>
    <mergeCell ref="B243:B244"/>
    <mergeCell ref="C243:C244"/>
    <mergeCell ref="D243:F243"/>
    <mergeCell ref="G243:G244"/>
    <mergeCell ref="A256:A257"/>
    <mergeCell ref="B256:B257"/>
    <mergeCell ref="C256:C257"/>
    <mergeCell ref="D256:F256"/>
    <mergeCell ref="G256:G257"/>
    <mergeCell ref="A210:A211"/>
    <mergeCell ref="B210:B211"/>
    <mergeCell ref="C210:C211"/>
    <mergeCell ref="D210:F210"/>
    <mergeCell ref="G210:G211"/>
    <mergeCell ref="A223:A224"/>
    <mergeCell ref="B223:B224"/>
    <mergeCell ref="C223:C224"/>
    <mergeCell ref="D223:F223"/>
    <mergeCell ref="G223:G224"/>
    <mergeCell ref="A177:A178"/>
    <mergeCell ref="B177:B178"/>
    <mergeCell ref="C177:C178"/>
    <mergeCell ref="D177:F177"/>
    <mergeCell ref="G177:G178"/>
    <mergeCell ref="A188:A189"/>
    <mergeCell ref="B188:B189"/>
    <mergeCell ref="C188:C189"/>
    <mergeCell ref="D188:F188"/>
    <mergeCell ref="G188:G189"/>
    <mergeCell ref="A142:A143"/>
    <mergeCell ref="B142:B143"/>
    <mergeCell ref="C142:C143"/>
    <mergeCell ref="D142:F142"/>
    <mergeCell ref="G142:G143"/>
    <mergeCell ref="A155:A156"/>
    <mergeCell ref="B155:B156"/>
    <mergeCell ref="C155:C156"/>
    <mergeCell ref="D155:F155"/>
    <mergeCell ref="G155:G156"/>
    <mergeCell ref="A111:A112"/>
    <mergeCell ref="B111:B112"/>
    <mergeCell ref="C111:C112"/>
    <mergeCell ref="D111:F111"/>
    <mergeCell ref="G111:G112"/>
    <mergeCell ref="A123:A124"/>
    <mergeCell ref="B123:B124"/>
    <mergeCell ref="C123:C124"/>
    <mergeCell ref="D123:F123"/>
    <mergeCell ref="G123:G124"/>
    <mergeCell ref="A78:A79"/>
    <mergeCell ref="B78:B79"/>
    <mergeCell ref="C78:C79"/>
    <mergeCell ref="D78:F78"/>
    <mergeCell ref="G78:G79"/>
    <mergeCell ref="A90:A91"/>
    <mergeCell ref="B90:B91"/>
    <mergeCell ref="C90:C91"/>
    <mergeCell ref="D90:F90"/>
    <mergeCell ref="G90:G91"/>
    <mergeCell ref="A44:A45"/>
    <mergeCell ref="B44:B45"/>
    <mergeCell ref="C44:C45"/>
    <mergeCell ref="D44:F44"/>
    <mergeCell ref="G44:G45"/>
    <mergeCell ref="A57:A58"/>
    <mergeCell ref="B57:B58"/>
    <mergeCell ref="C57:C58"/>
    <mergeCell ref="D57:F57"/>
    <mergeCell ref="G57:G58"/>
    <mergeCell ref="A10:A11"/>
    <mergeCell ref="B10:B11"/>
    <mergeCell ref="C10:C11"/>
    <mergeCell ref="D10:F10"/>
    <mergeCell ref="G10:G11"/>
    <mergeCell ref="A22:A23"/>
    <mergeCell ref="B22:B23"/>
    <mergeCell ref="C22:C23"/>
    <mergeCell ref="D22:F22"/>
    <mergeCell ref="G22:G23"/>
  </mergeCells>
  <printOptions/>
  <pageMargins left="0.7875" right="0.7875" top="0.19652777777777777" bottom="0.1965277777777777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2022-10-15T11:13:42Z</cp:lastPrinted>
  <dcterms:created xsi:type="dcterms:W3CDTF">2022-10-15T11:07:18Z</dcterms:created>
  <dcterms:modified xsi:type="dcterms:W3CDTF">2022-10-15T11:14:42Z</dcterms:modified>
  <cp:category/>
  <cp:version/>
  <cp:contentType/>
  <cp:contentStatus/>
</cp:coreProperties>
</file>